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c\Desktop\"/>
    </mc:Choice>
  </mc:AlternateContent>
  <bookViews>
    <workbookView xWindow="0" yWindow="0" windowWidth="23040" windowHeight="9648" activeTab="2"/>
  </bookViews>
  <sheets>
    <sheet name="Hauptseite" sheetId="4" r:id="rId1"/>
    <sheet name="Modbus" sheetId="3" r:id="rId2"/>
    <sheet name="Register" sheetId="2" r:id="rId3"/>
  </sheets>
  <calcPr calcId="162913"/>
</workbook>
</file>

<file path=xl/calcChain.xml><?xml version="1.0" encoding="utf-8"?>
<calcChain xmlns="http://schemas.openxmlformats.org/spreadsheetml/2006/main">
  <c r="A101" i="2" l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67" i="2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<sst xmlns="http://schemas.openxmlformats.org/spreadsheetml/2006/main" count="649" uniqueCount="261">
  <si>
    <t>Integer</t>
  </si>
  <si>
    <t>Funktion</t>
  </si>
  <si>
    <t>Stationsnummer</t>
  </si>
  <si>
    <t>Beschreibung:</t>
  </si>
  <si>
    <t>Analogeingang 1</t>
  </si>
  <si>
    <t>Analogeingang 2</t>
  </si>
  <si>
    <t>Abspeicherungsart:</t>
  </si>
  <si>
    <t>1 Byte=niederwertigstes  zB: Dword 184,11,0,0 = 3000</t>
  </si>
  <si>
    <t>Byte-Nr.:</t>
  </si>
  <si>
    <t>Beispiel:</t>
  </si>
  <si>
    <t>xxx</t>
  </si>
  <si>
    <t>CRC16 HB</t>
  </si>
  <si>
    <t>CRC16 LB</t>
  </si>
  <si>
    <t>Antwort:</t>
  </si>
  <si>
    <t>xx</t>
  </si>
  <si>
    <t>V</t>
  </si>
  <si>
    <t xml:space="preserve">Standard-Mod-Bus / RTU              </t>
  </si>
  <si>
    <t>Read Holding Register (3)</t>
  </si>
  <si>
    <t>1 bis 247</t>
  </si>
  <si>
    <t>0 bis 0xffff</t>
  </si>
  <si>
    <t>x</t>
  </si>
  <si>
    <t>Adresse MSB</t>
  </si>
  <si>
    <t>Adresse LSB</t>
  </si>
  <si>
    <t>Anzahl Words MSB</t>
  </si>
  <si>
    <t>Anzahl Words LSB</t>
  </si>
  <si>
    <t>Register 2</t>
  </si>
  <si>
    <t>Register 1</t>
  </si>
  <si>
    <t>Timing:</t>
  </si>
  <si>
    <t>Responce</t>
  </si>
  <si>
    <t>Maximale Antwortzeit:</t>
  </si>
  <si>
    <t>Typische Antwortzeit:</t>
  </si>
  <si>
    <t>Delay:</t>
  </si>
  <si>
    <t>Minimale Zeit bevor eine neue Anfrage passiert:</t>
  </si>
  <si>
    <t>Maximale Zeit zwischen zwei Bytes:</t>
  </si>
  <si>
    <t>Null:</t>
  </si>
  <si>
    <t>Tabelle:</t>
  </si>
  <si>
    <t>INT16</t>
  </si>
  <si>
    <t>Format</t>
  </si>
  <si>
    <t>IEC data type</t>
  </si>
  <si>
    <t>Beschreibung</t>
  </si>
  <si>
    <t>Bits</t>
  </si>
  <si>
    <t>Bereich</t>
  </si>
  <si>
    <t>UINT16</t>
  </si>
  <si>
    <t>INT32</t>
  </si>
  <si>
    <t>UINT32</t>
  </si>
  <si>
    <t>UINT64</t>
  </si>
  <si>
    <t>IEEE754 SB</t>
  </si>
  <si>
    <t>INT</t>
  </si>
  <si>
    <t>UINT</t>
  </si>
  <si>
    <t>DINT</t>
  </si>
  <si>
    <t>UDINT</t>
  </si>
  <si>
    <t>ULINT</t>
  </si>
  <si>
    <t>Unsigned Integer</t>
  </si>
  <si>
    <t>Floating Point</t>
  </si>
  <si>
    <t xml:space="preserve"> -32768 .. 32767</t>
  </si>
  <si>
    <t xml:space="preserve"> 0 .. 65535</t>
  </si>
  <si>
    <r>
      <t xml:space="preserve"> -2</t>
    </r>
    <r>
      <rPr>
        <vertAlign val="superscript"/>
        <sz val="10"/>
        <rFont val="Arial"/>
        <family val="2"/>
      </rPr>
      <t>31</t>
    </r>
    <r>
      <rPr>
        <sz val="10"/>
        <rFont val="Arial"/>
      </rPr>
      <t xml:space="preserve"> .. 2</t>
    </r>
    <r>
      <rPr>
        <vertAlign val="superscript"/>
        <sz val="10"/>
        <rFont val="Arial"/>
        <family val="2"/>
      </rPr>
      <t>31</t>
    </r>
  </si>
  <si>
    <r>
      <rPr>
        <sz val="10"/>
        <rFont val="Arial"/>
      </rPr>
      <t xml:space="preserve"> 0 .. 2</t>
    </r>
    <r>
      <rPr>
        <vertAlign val="superscript"/>
        <sz val="10"/>
        <rFont val="Arial"/>
        <family val="2"/>
      </rPr>
      <t>64</t>
    </r>
    <r>
      <rPr>
        <sz val="10"/>
        <rFont val="Arial"/>
        <family val="2"/>
      </rPr>
      <t>-1</t>
    </r>
  </si>
  <si>
    <r>
      <rPr>
        <sz val="10"/>
        <rFont val="Arial"/>
      </rPr>
      <t xml:space="preserve"> 0 .. 2</t>
    </r>
    <r>
      <rPr>
        <vertAlign val="superscript"/>
        <sz val="10"/>
        <rFont val="Arial"/>
        <family val="2"/>
      </rPr>
      <t>32</t>
    </r>
    <r>
      <rPr>
        <sz val="10"/>
        <rFont val="Arial"/>
        <family val="2"/>
      </rPr>
      <t>-1</t>
    </r>
  </si>
  <si>
    <r>
      <t xml:space="preserve"> -(1+[1 -2-</t>
    </r>
    <r>
      <rPr>
        <vertAlign val="superscript"/>
        <sz val="10"/>
        <rFont val="Arial"/>
        <family val="2"/>
      </rPr>
      <t>23</t>
    </r>
    <r>
      <rPr>
        <sz val="10"/>
        <rFont val="Arial"/>
        <family val="2"/>
      </rPr>
      <t>])x2</t>
    </r>
    <r>
      <rPr>
        <vertAlign val="superscript"/>
        <sz val="10"/>
        <rFont val="Arial"/>
        <family val="2"/>
      </rPr>
      <t>127</t>
    </r>
    <r>
      <rPr>
        <sz val="10"/>
        <rFont val="Arial"/>
        <family val="2"/>
      </rPr>
      <t xml:space="preserve"> .. 2</t>
    </r>
    <r>
      <rPr>
        <vertAlign val="superscript"/>
        <sz val="10"/>
        <rFont val="Arial"/>
        <family val="2"/>
      </rPr>
      <t>128</t>
    </r>
  </si>
  <si>
    <t>Data Format</t>
  </si>
  <si>
    <t>binär</t>
  </si>
  <si>
    <t>0..0x3ff</t>
  </si>
  <si>
    <t>0..3</t>
  </si>
  <si>
    <t>Eingänge (1-12)</t>
  </si>
  <si>
    <t>Ausgänge (1-12)</t>
  </si>
  <si>
    <t>0..100</t>
  </si>
  <si>
    <t>Uhr</t>
  </si>
  <si>
    <t>Tag der Woche</t>
  </si>
  <si>
    <t>Woche des Jahres</t>
  </si>
  <si>
    <t>Jahr</t>
  </si>
  <si>
    <t>Monat</t>
  </si>
  <si>
    <t>Stunde</t>
  </si>
  <si>
    <t xml:space="preserve">Minute </t>
  </si>
  <si>
    <t>Sekunde</t>
  </si>
  <si>
    <t>Ausgang IO1</t>
  </si>
  <si>
    <t>Ausgang IO2</t>
  </si>
  <si>
    <t>Ausgang IO3</t>
  </si>
  <si>
    <t>Ausgang IO4</t>
  </si>
  <si>
    <t>Ausgang IO5</t>
  </si>
  <si>
    <t>Ausgang IO6</t>
  </si>
  <si>
    <t>Ausgang IO7</t>
  </si>
  <si>
    <t>Ausgang IO8</t>
  </si>
  <si>
    <t>Ausgang IO9</t>
  </si>
  <si>
    <t>Ausgang IO10</t>
  </si>
  <si>
    <t>Ausgang IO11</t>
  </si>
  <si>
    <t>Ausgang IO12</t>
  </si>
  <si>
    <t>lt.Float</t>
  </si>
  <si>
    <t>Momentanwert IO1</t>
  </si>
  <si>
    <t>Momentanwert IO2</t>
  </si>
  <si>
    <t>Momentanwert IO3</t>
  </si>
  <si>
    <t>Momentanwert IO4</t>
  </si>
  <si>
    <t>Momentanwert IO5</t>
  </si>
  <si>
    <t>Momentanwert IO6</t>
  </si>
  <si>
    <t>Momentanwert IO7</t>
  </si>
  <si>
    <t>Momentanwert IO8</t>
  </si>
  <si>
    <t>Momentanwert IO9</t>
  </si>
  <si>
    <t>Momentanwert IO10</t>
  </si>
  <si>
    <t>Momentanwert IO11</t>
  </si>
  <si>
    <t>Momentanwert IO12</t>
  </si>
  <si>
    <t>P+ EZ</t>
  </si>
  <si>
    <t>Prozessortemperatur</t>
  </si>
  <si>
    <t>Analogeingang 3</t>
  </si>
  <si>
    <t>Analogeingang 4</t>
  </si>
  <si>
    <t>U-3Ph</t>
  </si>
  <si>
    <t>U-L1</t>
  </si>
  <si>
    <t>U-L2</t>
  </si>
  <si>
    <t>U-L3</t>
  </si>
  <si>
    <t>I-3Ph</t>
  </si>
  <si>
    <t>I-L1</t>
  </si>
  <si>
    <t>I-L2</t>
  </si>
  <si>
    <t>I-L3</t>
  </si>
  <si>
    <t>kVA-3Ph</t>
  </si>
  <si>
    <t>kVA-L1</t>
  </si>
  <si>
    <t>kVA-L2</t>
  </si>
  <si>
    <t>kVA-L3</t>
  </si>
  <si>
    <t>kVAr-3Ph</t>
  </si>
  <si>
    <t>kVAr-L1</t>
  </si>
  <si>
    <t>kVAr-L2</t>
  </si>
  <si>
    <t>kVAr-L3</t>
  </si>
  <si>
    <t>kW-3Ph</t>
  </si>
  <si>
    <t>kW-L1</t>
  </si>
  <si>
    <t>kW-L2</t>
  </si>
  <si>
    <t>kW-L3</t>
  </si>
  <si>
    <t>PF-3Ph</t>
  </si>
  <si>
    <t>PF-L1</t>
  </si>
  <si>
    <t>PF-L2</t>
  </si>
  <si>
    <t>PF-L3</t>
  </si>
  <si>
    <t>1-53</t>
  </si>
  <si>
    <t>1..12</t>
  </si>
  <si>
    <t>1..31</t>
  </si>
  <si>
    <t>0..23</t>
  </si>
  <si>
    <t>0..59</t>
  </si>
  <si>
    <t>%</t>
  </si>
  <si>
    <t>Einheit</t>
  </si>
  <si>
    <t>kW</t>
  </si>
  <si>
    <t>°C</t>
  </si>
  <si>
    <t>A</t>
  </si>
  <si>
    <t>kVA</t>
  </si>
  <si>
    <t>kVAr</t>
  </si>
  <si>
    <t>Lastgruppe 1</t>
  </si>
  <si>
    <t>Lastgruppe 2</t>
  </si>
  <si>
    <t>Lastgruppe 3</t>
  </si>
  <si>
    <t>……</t>
  </si>
  <si>
    <t>Lastgruppe 128</t>
  </si>
  <si>
    <t>……..</t>
  </si>
  <si>
    <t>…….</t>
  </si>
  <si>
    <t>ALS: Momentanleistungszähler</t>
  </si>
  <si>
    <t>ALS: Hauptzähler</t>
  </si>
  <si>
    <t>Zählerstand IO1</t>
  </si>
  <si>
    <t>kWh/Std…</t>
  </si>
  <si>
    <t>Wert * 10</t>
  </si>
  <si>
    <t>Zählerstand IO2</t>
  </si>
  <si>
    <t>Zählerstand IO12</t>
  </si>
  <si>
    <t>Zählerstand IO3</t>
  </si>
  <si>
    <t>Zählerstand IO4</t>
  </si>
  <si>
    <t>Zählerstand IO5</t>
  </si>
  <si>
    <t>Zählerstand IO6</t>
  </si>
  <si>
    <t>Zählerstand IO7</t>
  </si>
  <si>
    <t>Zählerstand IO8</t>
  </si>
  <si>
    <t>Zählerstand IO9</t>
  </si>
  <si>
    <t>Zählerstand IO10</t>
  </si>
  <si>
    <t>Zählerstand IO11</t>
  </si>
  <si>
    <t>kWh (+) total</t>
  </si>
  <si>
    <t>kWh (+) L1</t>
  </si>
  <si>
    <t>kWh (-) total</t>
  </si>
  <si>
    <t>kWh (+) L2</t>
  </si>
  <si>
    <t>kWh (+) L3</t>
  </si>
  <si>
    <t>kWh (-) L1</t>
  </si>
  <si>
    <t>kWh (-) L2</t>
  </si>
  <si>
    <t>kWh (-) L3</t>
  </si>
  <si>
    <t>kVArh (+) total</t>
  </si>
  <si>
    <t>kVArh (-) total</t>
  </si>
  <si>
    <t>kWh</t>
  </si>
  <si>
    <t>kVArh</t>
  </si>
  <si>
    <t>float</t>
  </si>
  <si>
    <t>Adresse (dez.)</t>
  </si>
  <si>
    <t>1=Mo..7=So</t>
  </si>
  <si>
    <t>1970-2199</t>
  </si>
  <si>
    <t>Aktueller Tarif(0=HT,1=NT +2=Som)</t>
  </si>
  <si>
    <t>dez.</t>
  </si>
  <si>
    <t>Anzahl Data Bytes (Register * 2)</t>
  </si>
  <si>
    <t>1 bis 0x7D (1-125)</t>
  </si>
  <si>
    <t>Byte-Order:</t>
  </si>
  <si>
    <t>Big Endian</t>
  </si>
  <si>
    <t>50 ms</t>
  </si>
  <si>
    <t>12 ms</t>
  </si>
  <si>
    <t>1ms</t>
  </si>
  <si>
    <t>5ms</t>
  </si>
  <si>
    <t>ASKI-Steuerungen  S-Line (alle Geräte)</t>
  </si>
  <si>
    <t>Folgende Protokolle sind möglich:</t>
  </si>
  <si>
    <t>PROG-Taste</t>
  </si>
  <si>
    <t>TCP/IP-Adressen:</t>
  </si>
  <si>
    <t>IP-Adresse/Mask und Gatway einstellbar</t>
  </si>
  <si>
    <t>TCP/IP-Ports:</t>
  </si>
  <si>
    <t>MdB:</t>
  </si>
  <si>
    <t>500-65535</t>
  </si>
  <si>
    <t>(standard = 502)</t>
  </si>
  <si>
    <t>1.)  Modbus RTU über serielle Schnittstelle</t>
  </si>
  <si>
    <t>2.) Modbus RTU über TCP/IP</t>
  </si>
  <si>
    <t>3.) Modbus TCP/IP</t>
  </si>
  <si>
    <t>SS2:</t>
  </si>
  <si>
    <t>Data:</t>
  </si>
  <si>
    <t>Parity und Stoppbit</t>
  </si>
  <si>
    <t>HW:</t>
  </si>
  <si>
    <t>RS232/RS485</t>
  </si>
  <si>
    <t>Anschluss:</t>
  </si>
  <si>
    <t>Rx2</t>
  </si>
  <si>
    <t>Tx2</t>
  </si>
  <si>
    <t>M</t>
  </si>
  <si>
    <t>Steuerung:</t>
  </si>
  <si>
    <t>PC/Master</t>
  </si>
  <si>
    <t>Tx</t>
  </si>
  <si>
    <t>Rx</t>
  </si>
  <si>
    <t>D+</t>
  </si>
  <si>
    <t>D-</t>
  </si>
  <si>
    <t>Rs232:</t>
  </si>
  <si>
    <t>Die Steuerung erkennt via Ethernet das Protokoll automatisch !</t>
  </si>
  <si>
    <t>Modbus RTU:</t>
  </si>
  <si>
    <t>Modbus TCP:</t>
  </si>
  <si>
    <t>Nur mit EZ</t>
  </si>
  <si>
    <t>Integrierter Eigenzähler (Option EZ)</t>
  </si>
  <si>
    <t>(Adresse gemeinsam mit ALS-Visual-Zugang)</t>
  </si>
  <si>
    <t>Einstellung:</t>
  </si>
  <si>
    <t>Modbus-RTU über TCP/IP ist mit dem ALS-Visual-Zugang(10001) gleichzeitig möglich!</t>
  </si>
  <si>
    <t>Baudrate:</t>
  </si>
  <si>
    <t xml:space="preserve">2400,9600,19200,38400 und 115200 </t>
  </si>
  <si>
    <t>Rs485:</t>
  </si>
  <si>
    <t>B+ /  TxRx+ / B / + / Data+</t>
  </si>
  <si>
    <t>A- /  TxRx- / A / - / Data-</t>
  </si>
  <si>
    <t>Anz. Bits:</t>
  </si>
  <si>
    <t>8 (fix)</t>
  </si>
  <si>
    <t>"Schnittstellen"</t>
  </si>
  <si>
    <t>"Ethernet-Adapter"</t>
  </si>
  <si>
    <t>"ModbRTU" auswählen</t>
  </si>
  <si>
    <t>Normalerweise sind hier keine Einstellungen nötig !</t>
  </si>
  <si>
    <t>Momentanwerte:</t>
  </si>
  <si>
    <t>I/O's, Uhr und div. Zustände</t>
  </si>
  <si>
    <t>Lastgruppen:</t>
  </si>
  <si>
    <t>! Es werden nur freigegebene Lastgruppen mit Werten versehen !</t>
  </si>
  <si>
    <t>Registeradressen:</t>
  </si>
  <si>
    <t>Länge (words)</t>
  </si>
  <si>
    <t>9-pol-SubDin</t>
  </si>
  <si>
    <t>Einstellung am Gerät:</t>
  </si>
  <si>
    <t>Einstellung mit ALS-Visual:  ("System")</t>
  </si>
  <si>
    <t>Adresse:</t>
  </si>
  <si>
    <t>1-250</t>
  </si>
  <si>
    <t>ABCD</t>
  </si>
  <si>
    <t>Byte</t>
  </si>
  <si>
    <t>8 Bytes</t>
  </si>
  <si>
    <t>12 Bytes (davon 7 Byte Header)</t>
  </si>
  <si>
    <t>wie oben, aber ohne Stationsnummer und CRC 16 , dafür mit 7 Byte TCP-Header</t>
  </si>
  <si>
    <t>…</t>
  </si>
  <si>
    <t>Buszähler (ab V3.4g)</t>
  </si>
  <si>
    <t>Buszähler 1</t>
  </si>
  <si>
    <t>Buszähler 2</t>
  </si>
  <si>
    <t>P Buszähler 1</t>
  </si>
  <si>
    <t>P Buszähler 80</t>
  </si>
  <si>
    <t>P Buszähler 2</t>
  </si>
  <si>
    <t>Zählerstände Buszähler in kWh mit einer Kommastelle (ab V3.4j)</t>
  </si>
  <si>
    <t>Zählerstände  in kWh mit einer Kommastelle: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</si>
</sst>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b/>
      <sz val="10"/>
      <color theme="3"/>
      <name val="Arial"/>
      <family val="2"/>
    </font>
    <font>
      <b/>
      <sz val="14"/>
      <color theme="3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color theme="5" tint="-0.249977111117893"/>
      <name val="Arial"/>
      <family val="2"/>
    </font>
    <font>
      <b/>
      <i/>
      <sz val="10"/>
      <color theme="5" tint="-0.249977111117893"/>
      <name val="Arial"/>
      <family val="2"/>
    </font>
    <font>
      <b/>
      <u/>
      <sz val="10"/>
      <name val="Arial"/>
      <family val="2"/>
    </font>
    <font>
      <b/>
      <i/>
      <u/>
      <sz val="10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257177</xdr:colOff>
      <xdr:row>32</xdr:row>
      <xdr:rowOff>92869</xdr:rowOff>
    </xdr:from>
    <xdr:to>
      <xdr:col>6</xdr:col>
      <xdr:colOff>7146</xdr:colOff>
      <xdr:row>32</xdr:row>
      <xdr:rowOff>95251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209927" y="3074194"/>
          <a:ext cx="245269" cy="23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254812</xdr:colOff>
      <xdr:row>33</xdr:row>
      <xdr:rowOff>83344</xdr:rowOff>
    </xdr:from>
    <xdr:to>
      <xdr:col>6</xdr:col>
      <xdr:colOff>4781</xdr:colOff>
      <xdr:row>33</xdr:row>
      <xdr:rowOff>85726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207562" y="3226594"/>
          <a:ext cx="245269" cy="23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250066</xdr:colOff>
      <xdr:row>34</xdr:row>
      <xdr:rowOff>73819</xdr:rowOff>
    </xdr:from>
    <xdr:to>
      <xdr:col>6</xdr:col>
      <xdr:colOff>35</xdr:colOff>
      <xdr:row>34</xdr:row>
      <xdr:rowOff>76201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202816" y="3378994"/>
          <a:ext cx="245269" cy="23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257193</xdr:colOff>
      <xdr:row>37</xdr:row>
      <xdr:rowOff>80963</xdr:rowOff>
    </xdr:from>
    <xdr:to>
      <xdr:col>6</xdr:col>
      <xdr:colOff>7162</xdr:colOff>
      <xdr:row>37</xdr:row>
      <xdr:rowOff>83345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209943" y="3871913"/>
          <a:ext cx="245269" cy="23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252447</xdr:colOff>
      <xdr:row>38</xdr:row>
      <xdr:rowOff>71438</xdr:rowOff>
    </xdr:from>
    <xdr:to>
      <xdr:col>6</xdr:col>
      <xdr:colOff>2416</xdr:colOff>
      <xdr:row>38</xdr:row>
      <xdr:rowOff>73820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205197" y="4024313"/>
          <a:ext cx="245269" cy="23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20</xdr:row>
      <xdr:rowOff>19050</xdr:rowOff>
    </xdr:from>
    <xdr:to>
      <xdr:col>9</xdr:col>
      <xdr:colOff>426650</xdr:colOff>
      <xdr:row>29</xdr:row>
      <xdr:rowOff>28574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0" y="3324225"/>
          <a:ext cx="4855775" cy="1466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zoomScaleNormal="100" workbookViewId="0">
      <selection activeCell="K27" sqref="K27"/>
    </sheetView>
  </sheetViews>
  <sheetFormatPr baseColWidth="10" defaultRowHeight="13.2" x14ac:dyDescent="0.25"/>
  <cols>
    <col min="1" max="1" width="4.44140625" customWidth="1"/>
    <col min="4" max="5" width="5" customWidth="1"/>
    <col min="6" max="6" width="10.88671875" customWidth="1"/>
  </cols>
  <sheetData>
    <row r="2" spans="2:7" ht="17.399999999999999" x14ac:dyDescent="0.3">
      <c r="B2" s="13" t="s">
        <v>189</v>
      </c>
    </row>
    <row r="4" spans="2:7" x14ac:dyDescent="0.25">
      <c r="B4" s="1" t="s">
        <v>190</v>
      </c>
    </row>
    <row r="5" spans="2:7" x14ac:dyDescent="0.25">
      <c r="B5" s="1"/>
    </row>
    <row r="6" spans="2:7" x14ac:dyDescent="0.25">
      <c r="B6" s="12" t="s">
        <v>198</v>
      </c>
    </row>
    <row r="8" spans="2:7" x14ac:dyDescent="0.25">
      <c r="C8" s="6" t="s">
        <v>243</v>
      </c>
    </row>
    <row r="9" spans="2:7" x14ac:dyDescent="0.25">
      <c r="C9" s="23" t="s">
        <v>191</v>
      </c>
    </row>
    <row r="10" spans="2:7" x14ac:dyDescent="0.25">
      <c r="D10" s="22" t="s">
        <v>232</v>
      </c>
    </row>
    <row r="11" spans="2:7" x14ac:dyDescent="0.25">
      <c r="E11" s="6" t="s">
        <v>201</v>
      </c>
    </row>
    <row r="12" spans="2:7" x14ac:dyDescent="0.25">
      <c r="F12" s="6" t="s">
        <v>234</v>
      </c>
    </row>
    <row r="13" spans="2:7" x14ac:dyDescent="0.25">
      <c r="F13" s="6" t="s">
        <v>245</v>
      </c>
      <c r="G13" t="s">
        <v>246</v>
      </c>
    </row>
    <row r="14" spans="2:7" x14ac:dyDescent="0.25">
      <c r="F14" s="6" t="s">
        <v>202</v>
      </c>
      <c r="G14" s="6" t="s">
        <v>203</v>
      </c>
    </row>
    <row r="15" spans="2:7" x14ac:dyDescent="0.25">
      <c r="F15" s="6" t="s">
        <v>204</v>
      </c>
      <c r="G15" s="1" t="s">
        <v>205</v>
      </c>
    </row>
    <row r="16" spans="2:7" x14ac:dyDescent="0.25">
      <c r="F16" s="6" t="s">
        <v>225</v>
      </c>
      <c r="G16" s="6" t="s">
        <v>226</v>
      </c>
    </row>
    <row r="17" spans="3:8" x14ac:dyDescent="0.25">
      <c r="F17" s="6"/>
      <c r="G17" s="6"/>
    </row>
    <row r="18" spans="3:8" x14ac:dyDescent="0.25">
      <c r="D18" s="6" t="s">
        <v>230</v>
      </c>
      <c r="F18" s="6" t="s">
        <v>231</v>
      </c>
    </row>
    <row r="19" spans="3:8" x14ac:dyDescent="0.25">
      <c r="D19" s="6"/>
      <c r="F19" s="6"/>
    </row>
    <row r="20" spans="3:8" x14ac:dyDescent="0.25">
      <c r="C20" t="s">
        <v>244</v>
      </c>
      <c r="D20" s="6"/>
      <c r="F20" s="6"/>
    </row>
    <row r="21" spans="3:8" x14ac:dyDescent="0.25">
      <c r="D21" s="6"/>
      <c r="F21" s="6"/>
    </row>
    <row r="22" spans="3:8" x14ac:dyDescent="0.25">
      <c r="D22" s="6"/>
      <c r="F22" s="6"/>
    </row>
    <row r="23" spans="3:8" x14ac:dyDescent="0.25">
      <c r="D23" s="6"/>
      <c r="F23" s="6"/>
    </row>
    <row r="24" spans="3:8" x14ac:dyDescent="0.25">
      <c r="D24" s="6"/>
      <c r="F24" s="6"/>
    </row>
    <row r="25" spans="3:8" x14ac:dyDescent="0.25">
      <c r="D25" s="6"/>
      <c r="F25" s="6"/>
    </row>
    <row r="26" spans="3:8" x14ac:dyDescent="0.25">
      <c r="D26" s="6"/>
      <c r="F26" s="6"/>
    </row>
    <row r="27" spans="3:8" x14ac:dyDescent="0.25">
      <c r="D27" s="6"/>
      <c r="F27" s="6"/>
    </row>
    <row r="28" spans="3:8" x14ac:dyDescent="0.25">
      <c r="D28" s="6"/>
      <c r="F28" s="6"/>
    </row>
    <row r="29" spans="3:8" x14ac:dyDescent="0.25">
      <c r="D29" s="6"/>
      <c r="F29" s="6"/>
    </row>
    <row r="30" spans="3:8" x14ac:dyDescent="0.25">
      <c r="C30" s="14" t="s">
        <v>206</v>
      </c>
    </row>
    <row r="31" spans="3:8" x14ac:dyDescent="0.25">
      <c r="E31" s="6" t="s">
        <v>216</v>
      </c>
    </row>
    <row r="32" spans="3:8" x14ac:dyDescent="0.25">
      <c r="F32" s="6" t="s">
        <v>210</v>
      </c>
      <c r="G32" s="6" t="s">
        <v>211</v>
      </c>
      <c r="H32" t="s">
        <v>242</v>
      </c>
    </row>
    <row r="33" spans="2:13" x14ac:dyDescent="0.25">
      <c r="F33" s="6" t="s">
        <v>207</v>
      </c>
      <c r="G33" s="6" t="s">
        <v>212</v>
      </c>
      <c r="H33" s="5">
        <v>3</v>
      </c>
    </row>
    <row r="34" spans="2:13" x14ac:dyDescent="0.25">
      <c r="F34" s="6" t="s">
        <v>208</v>
      </c>
      <c r="G34" s="6" t="s">
        <v>213</v>
      </c>
      <c r="H34" s="5">
        <v>2</v>
      </c>
    </row>
    <row r="35" spans="2:13" x14ac:dyDescent="0.25">
      <c r="F35" s="6" t="s">
        <v>209</v>
      </c>
      <c r="G35" s="6" t="s">
        <v>209</v>
      </c>
      <c r="H35" s="5">
        <v>5</v>
      </c>
    </row>
    <row r="36" spans="2:13" x14ac:dyDescent="0.25">
      <c r="E36" s="6" t="s">
        <v>227</v>
      </c>
      <c r="M36" s="6"/>
    </row>
    <row r="37" spans="2:13" x14ac:dyDescent="0.25">
      <c r="F37" s="6" t="s">
        <v>210</v>
      </c>
      <c r="G37" s="6" t="s">
        <v>211</v>
      </c>
    </row>
    <row r="38" spans="2:13" x14ac:dyDescent="0.25">
      <c r="F38" s="6" t="s">
        <v>214</v>
      </c>
      <c r="G38" s="6" t="s">
        <v>228</v>
      </c>
    </row>
    <row r="39" spans="2:13" x14ac:dyDescent="0.25">
      <c r="F39" s="6" t="s">
        <v>215</v>
      </c>
      <c r="G39" s="6" t="s">
        <v>229</v>
      </c>
    </row>
    <row r="42" spans="2:13" x14ac:dyDescent="0.25">
      <c r="B42" s="12" t="s">
        <v>199</v>
      </c>
    </row>
    <row r="43" spans="2:13" x14ac:dyDescent="0.25">
      <c r="B43" s="12" t="s">
        <v>200</v>
      </c>
    </row>
    <row r="44" spans="2:13" x14ac:dyDescent="0.25">
      <c r="B44" s="12"/>
    </row>
    <row r="45" spans="2:13" x14ac:dyDescent="0.25">
      <c r="B45" s="12"/>
      <c r="C45" s="24" t="s">
        <v>235</v>
      </c>
    </row>
    <row r="46" spans="2:13" x14ac:dyDescent="0.25">
      <c r="B46" s="12"/>
    </row>
    <row r="47" spans="2:13" x14ac:dyDescent="0.25">
      <c r="B47" s="12"/>
      <c r="C47" s="6" t="s">
        <v>223</v>
      </c>
    </row>
    <row r="48" spans="2:13" x14ac:dyDescent="0.25">
      <c r="B48" s="12"/>
      <c r="C48" s="23" t="s">
        <v>191</v>
      </c>
    </row>
    <row r="49" spans="2:8" x14ac:dyDescent="0.25">
      <c r="B49" s="12"/>
      <c r="C49" s="6"/>
      <c r="D49" s="22" t="s">
        <v>233</v>
      </c>
      <c r="E49" s="22"/>
    </row>
    <row r="50" spans="2:8" x14ac:dyDescent="0.25">
      <c r="B50" s="12"/>
      <c r="C50" s="6"/>
      <c r="E50" s="6" t="s">
        <v>192</v>
      </c>
    </row>
    <row r="51" spans="2:8" x14ac:dyDescent="0.25">
      <c r="B51" s="12"/>
      <c r="C51" s="6"/>
      <c r="F51" s="6" t="s">
        <v>193</v>
      </c>
    </row>
    <row r="52" spans="2:8" x14ac:dyDescent="0.25">
      <c r="B52" s="12"/>
      <c r="C52" s="6"/>
      <c r="F52" s="6" t="s">
        <v>222</v>
      </c>
    </row>
    <row r="53" spans="2:8" x14ac:dyDescent="0.25">
      <c r="B53" s="12"/>
      <c r="C53" s="6"/>
      <c r="E53" s="6" t="s">
        <v>194</v>
      </c>
    </row>
    <row r="54" spans="2:8" x14ac:dyDescent="0.25">
      <c r="B54" s="12"/>
      <c r="C54" s="6"/>
      <c r="F54" s="6" t="s">
        <v>195</v>
      </c>
      <c r="G54" s="6" t="s">
        <v>196</v>
      </c>
      <c r="H54" s="6" t="s">
        <v>197</v>
      </c>
    </row>
    <row r="55" spans="2:8" x14ac:dyDescent="0.25">
      <c r="B55" s="12"/>
      <c r="C55" s="6"/>
    </row>
    <row r="56" spans="2:8" x14ac:dyDescent="0.25">
      <c r="C56" s="21" t="s">
        <v>217</v>
      </c>
    </row>
    <row r="58" spans="2:8" x14ac:dyDescent="0.25">
      <c r="C58" s="6" t="s">
        <v>224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4" workbookViewId="0">
      <selection activeCell="I23" sqref="I23"/>
    </sheetView>
  </sheetViews>
  <sheetFormatPr baseColWidth="10" defaultRowHeight="13.2" x14ac:dyDescent="0.25"/>
  <cols>
    <col min="1" max="1" width="6.33203125" customWidth="1"/>
    <col min="3" max="3" width="13.88671875" customWidth="1"/>
    <col min="4" max="4" width="18.5546875" customWidth="1"/>
    <col min="5" max="5" width="10.33203125" customWidth="1"/>
    <col min="6" max="6" width="22.109375" customWidth="1"/>
    <col min="7" max="7" width="7" customWidth="1"/>
    <col min="9" max="9" width="11.44140625" customWidth="1"/>
  </cols>
  <sheetData>
    <row r="1" spans="1:6" ht="17.399999999999999" x14ac:dyDescent="0.3">
      <c r="A1" s="3" t="s">
        <v>16</v>
      </c>
      <c r="B1" s="4"/>
    </row>
    <row r="2" spans="1:6" x14ac:dyDescent="0.25">
      <c r="B2" s="5"/>
    </row>
    <row r="3" spans="1:6" x14ac:dyDescent="0.25">
      <c r="A3" t="s">
        <v>6</v>
      </c>
      <c r="C3" t="s">
        <v>7</v>
      </c>
    </row>
    <row r="4" spans="1:6" x14ac:dyDescent="0.25">
      <c r="B4" s="5"/>
    </row>
    <row r="5" spans="1:6" x14ac:dyDescent="0.25">
      <c r="A5" s="1" t="s">
        <v>17</v>
      </c>
      <c r="B5" s="5"/>
    </row>
    <row r="6" spans="1:6" x14ac:dyDescent="0.25">
      <c r="B6" s="5"/>
    </row>
    <row r="7" spans="1:6" x14ac:dyDescent="0.25">
      <c r="A7" s="25" t="s">
        <v>218</v>
      </c>
      <c r="B7" s="5"/>
      <c r="C7" t="s">
        <v>249</v>
      </c>
    </row>
    <row r="8" spans="1:6" x14ac:dyDescent="0.25">
      <c r="B8" s="5"/>
    </row>
    <row r="9" spans="1:6" x14ac:dyDescent="0.25">
      <c r="A9" t="s">
        <v>8</v>
      </c>
      <c r="B9" s="5" t="s">
        <v>9</v>
      </c>
      <c r="C9" t="s">
        <v>3</v>
      </c>
    </row>
    <row r="10" spans="1:6" x14ac:dyDescent="0.25">
      <c r="A10">
        <v>0</v>
      </c>
      <c r="B10" s="5">
        <v>1</v>
      </c>
      <c r="C10" t="s">
        <v>2</v>
      </c>
      <c r="E10" t="s">
        <v>18</v>
      </c>
    </row>
    <row r="11" spans="1:6" x14ac:dyDescent="0.25">
      <c r="A11" s="28">
        <v>1</v>
      </c>
      <c r="B11" s="28">
        <v>3</v>
      </c>
      <c r="C11" s="28" t="s">
        <v>1</v>
      </c>
      <c r="D11" s="28"/>
      <c r="E11" s="28"/>
      <c r="F11" s="28"/>
    </row>
    <row r="12" spans="1:6" x14ac:dyDescent="0.25">
      <c r="A12" s="28">
        <v>2</v>
      </c>
      <c r="B12" s="28">
        <v>0</v>
      </c>
      <c r="C12" s="28" t="s">
        <v>21</v>
      </c>
      <c r="D12" s="28"/>
      <c r="E12" s="28" t="s">
        <v>19</v>
      </c>
      <c r="F12" s="28" t="s">
        <v>184</v>
      </c>
    </row>
    <row r="13" spans="1:6" x14ac:dyDescent="0.25">
      <c r="A13" s="28">
        <v>3</v>
      </c>
      <c r="B13" s="28">
        <v>200</v>
      </c>
      <c r="C13" s="28" t="s">
        <v>22</v>
      </c>
      <c r="D13" s="28"/>
      <c r="E13" s="28"/>
      <c r="F13" s="28"/>
    </row>
    <row r="14" spans="1:6" x14ac:dyDescent="0.25">
      <c r="A14" s="28">
        <v>4</v>
      </c>
      <c r="B14" s="28">
        <v>0</v>
      </c>
      <c r="C14" s="28" t="s">
        <v>23</v>
      </c>
      <c r="D14" s="28"/>
      <c r="E14" s="28">
        <v>0</v>
      </c>
      <c r="F14" s="28" t="s">
        <v>184</v>
      </c>
    </row>
    <row r="15" spans="1:6" x14ac:dyDescent="0.25">
      <c r="A15" s="28">
        <v>5</v>
      </c>
      <c r="B15" s="28">
        <v>4</v>
      </c>
      <c r="C15" s="28" t="s">
        <v>24</v>
      </c>
      <c r="D15" s="28"/>
      <c r="E15" s="28" t="s">
        <v>182</v>
      </c>
      <c r="F15" s="28"/>
    </row>
    <row r="16" spans="1:6" x14ac:dyDescent="0.25">
      <c r="A16">
        <v>6</v>
      </c>
      <c r="B16" s="5" t="s">
        <v>10</v>
      </c>
      <c r="C16" t="s">
        <v>11</v>
      </c>
    </row>
    <row r="17" spans="1:6" x14ac:dyDescent="0.25">
      <c r="A17">
        <v>7</v>
      </c>
      <c r="B17" s="5" t="s">
        <v>10</v>
      </c>
      <c r="C17" t="s">
        <v>12</v>
      </c>
    </row>
    <row r="18" spans="1:6" x14ac:dyDescent="0.25">
      <c r="B18" s="5"/>
    </row>
    <row r="19" spans="1:6" x14ac:dyDescent="0.25">
      <c r="A19" t="s">
        <v>13</v>
      </c>
      <c r="B19" s="5"/>
    </row>
    <row r="20" spans="1:6" x14ac:dyDescent="0.25">
      <c r="B20" s="5"/>
    </row>
    <row r="21" spans="1:6" x14ac:dyDescent="0.25">
      <c r="A21">
        <v>0</v>
      </c>
      <c r="B21" s="5">
        <v>1</v>
      </c>
      <c r="C21" t="s">
        <v>2</v>
      </c>
    </row>
    <row r="22" spans="1:6" x14ac:dyDescent="0.25">
      <c r="A22" s="28">
        <v>1</v>
      </c>
      <c r="B22" s="29">
        <v>3</v>
      </c>
      <c r="C22" s="28" t="s">
        <v>1</v>
      </c>
      <c r="D22" s="28"/>
      <c r="E22" s="28"/>
      <c r="F22" s="28"/>
    </row>
    <row r="23" spans="1:6" x14ac:dyDescent="0.25">
      <c r="A23" s="28">
        <v>2</v>
      </c>
      <c r="B23" s="29">
        <v>8</v>
      </c>
      <c r="C23" s="28" t="s">
        <v>181</v>
      </c>
      <c r="D23" s="28"/>
      <c r="E23" s="28"/>
      <c r="F23" s="28"/>
    </row>
    <row r="24" spans="1:6" x14ac:dyDescent="0.25">
      <c r="A24" s="28">
        <v>3</v>
      </c>
      <c r="B24" s="29" t="s">
        <v>14</v>
      </c>
      <c r="C24" s="28" t="s">
        <v>26</v>
      </c>
      <c r="D24" s="28"/>
      <c r="E24" s="28" t="s">
        <v>19</v>
      </c>
      <c r="F24" s="30" t="s">
        <v>184</v>
      </c>
    </row>
    <row r="25" spans="1:6" x14ac:dyDescent="0.25">
      <c r="A25" s="28">
        <v>4</v>
      </c>
      <c r="B25" s="29" t="s">
        <v>14</v>
      </c>
      <c r="C25" s="28" t="s">
        <v>26</v>
      </c>
      <c r="D25" s="28"/>
      <c r="E25" s="28"/>
      <c r="F25" s="28"/>
    </row>
    <row r="26" spans="1:6" x14ac:dyDescent="0.25">
      <c r="A26" s="28" t="s">
        <v>20</v>
      </c>
      <c r="B26" s="29" t="s">
        <v>14</v>
      </c>
      <c r="C26" s="28" t="s">
        <v>25</v>
      </c>
      <c r="D26" s="28"/>
      <c r="E26" s="28"/>
      <c r="F26" s="28"/>
    </row>
    <row r="27" spans="1:6" x14ac:dyDescent="0.25">
      <c r="A27" s="28" t="s">
        <v>20</v>
      </c>
      <c r="B27" s="29" t="s">
        <v>14</v>
      </c>
      <c r="C27" s="28" t="s">
        <v>25</v>
      </c>
      <c r="D27" s="28"/>
      <c r="E27" s="28"/>
      <c r="F27" s="28"/>
    </row>
    <row r="28" spans="1:6" x14ac:dyDescent="0.25">
      <c r="A28" t="s">
        <v>20</v>
      </c>
      <c r="B28" s="5" t="s">
        <v>14</v>
      </c>
      <c r="C28" t="s">
        <v>11</v>
      </c>
    </row>
    <row r="29" spans="1:6" x14ac:dyDescent="0.25">
      <c r="A29" t="s">
        <v>20</v>
      </c>
      <c r="B29" s="5" t="s">
        <v>14</v>
      </c>
      <c r="C29" t="s">
        <v>12</v>
      </c>
    </row>
    <row r="31" spans="1:6" x14ac:dyDescent="0.25">
      <c r="A31" s="25" t="s">
        <v>219</v>
      </c>
      <c r="C31" t="s">
        <v>250</v>
      </c>
    </row>
    <row r="33" spans="1:7" x14ac:dyDescent="0.25">
      <c r="B33" s="6" t="s">
        <v>251</v>
      </c>
    </row>
    <row r="36" spans="1:7" x14ac:dyDescent="0.25">
      <c r="A36" t="s">
        <v>27</v>
      </c>
    </row>
    <row r="37" spans="1:7" x14ac:dyDescent="0.25">
      <c r="B37" t="s">
        <v>28</v>
      </c>
      <c r="C37" t="s">
        <v>29</v>
      </c>
      <c r="F37" t="s">
        <v>185</v>
      </c>
    </row>
    <row r="38" spans="1:7" x14ac:dyDescent="0.25">
      <c r="B38" t="s">
        <v>28</v>
      </c>
      <c r="C38" t="s">
        <v>30</v>
      </c>
      <c r="F38" t="s">
        <v>186</v>
      </c>
    </row>
    <row r="39" spans="1:7" x14ac:dyDescent="0.25">
      <c r="B39" t="s">
        <v>31</v>
      </c>
      <c r="C39" t="s">
        <v>32</v>
      </c>
      <c r="F39" t="s">
        <v>187</v>
      </c>
    </row>
    <row r="40" spans="1:7" x14ac:dyDescent="0.25">
      <c r="B40" t="s">
        <v>34</v>
      </c>
      <c r="C40" t="s">
        <v>33</v>
      </c>
      <c r="F40" t="s">
        <v>188</v>
      </c>
    </row>
    <row r="42" spans="1:7" x14ac:dyDescent="0.25">
      <c r="A42" t="s">
        <v>35</v>
      </c>
    </row>
    <row r="43" spans="1:7" x14ac:dyDescent="0.25">
      <c r="B43" s="17" t="s">
        <v>37</v>
      </c>
      <c r="C43" s="17" t="s">
        <v>38</v>
      </c>
      <c r="D43" s="17" t="s">
        <v>39</v>
      </c>
      <c r="E43" s="17" t="s">
        <v>40</v>
      </c>
      <c r="F43" s="17" t="s">
        <v>41</v>
      </c>
      <c r="G43" s="17" t="s">
        <v>248</v>
      </c>
    </row>
    <row r="44" spans="1:7" x14ac:dyDescent="0.25">
      <c r="B44" s="15" t="s">
        <v>36</v>
      </c>
      <c r="C44" s="15" t="s">
        <v>47</v>
      </c>
      <c r="D44" s="15" t="s">
        <v>0</v>
      </c>
      <c r="E44" s="18">
        <v>16</v>
      </c>
      <c r="F44" s="15" t="s">
        <v>54</v>
      </c>
      <c r="G44" s="15"/>
    </row>
    <row r="45" spans="1:7" x14ac:dyDescent="0.25">
      <c r="B45" s="15" t="s">
        <v>42</v>
      </c>
      <c r="C45" s="15" t="s">
        <v>48</v>
      </c>
      <c r="D45" s="15" t="s">
        <v>52</v>
      </c>
      <c r="E45" s="18">
        <v>16</v>
      </c>
      <c r="F45" s="15" t="s">
        <v>55</v>
      </c>
      <c r="G45" s="15"/>
    </row>
    <row r="46" spans="1:7" ht="15.6" x14ac:dyDescent="0.25">
      <c r="B46" s="15" t="s">
        <v>43</v>
      </c>
      <c r="C46" s="15" t="s">
        <v>49</v>
      </c>
      <c r="D46" s="15" t="s">
        <v>0</v>
      </c>
      <c r="E46" s="18">
        <v>32</v>
      </c>
      <c r="F46" s="16" t="s">
        <v>56</v>
      </c>
      <c r="G46" s="16"/>
    </row>
    <row r="47" spans="1:7" ht="15.6" x14ac:dyDescent="0.25">
      <c r="B47" s="15" t="s">
        <v>44</v>
      </c>
      <c r="C47" s="15" t="s">
        <v>50</v>
      </c>
      <c r="D47" s="15" t="s">
        <v>52</v>
      </c>
      <c r="E47" s="18">
        <v>32</v>
      </c>
      <c r="F47" s="16" t="s">
        <v>58</v>
      </c>
      <c r="G47" s="16" t="s">
        <v>247</v>
      </c>
    </row>
    <row r="48" spans="1:7" ht="15.6" x14ac:dyDescent="0.25">
      <c r="B48" s="15" t="s">
        <v>45</v>
      </c>
      <c r="C48" s="15" t="s">
        <v>51</v>
      </c>
      <c r="D48" s="15" t="s">
        <v>52</v>
      </c>
      <c r="E48" s="18">
        <v>64</v>
      </c>
      <c r="F48" s="16" t="s">
        <v>57</v>
      </c>
      <c r="G48" s="16"/>
    </row>
    <row r="49" spans="2:8" ht="15.6" x14ac:dyDescent="0.25">
      <c r="B49" s="15" t="s">
        <v>46</v>
      </c>
      <c r="C49" s="15"/>
      <c r="D49" s="15" t="s">
        <v>53</v>
      </c>
      <c r="E49" s="18">
        <v>32</v>
      </c>
      <c r="F49" s="16" t="s">
        <v>59</v>
      </c>
      <c r="G49" s="16" t="s">
        <v>247</v>
      </c>
      <c r="H49" s="10"/>
    </row>
    <row r="51" spans="2:8" x14ac:dyDescent="0.25">
      <c r="B51" t="s">
        <v>183</v>
      </c>
      <c r="C51" s="1" t="s">
        <v>184</v>
      </c>
    </row>
  </sheetData>
  <phoneticPr fontId="0" type="noConversion"/>
  <pageMargins left="0.4" right="0.17" top="0.39" bottom="0.49" header="0.17" footer="0.2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A83" workbookViewId="0">
      <selection activeCell="F114" sqref="F114"/>
    </sheetView>
  </sheetViews>
  <sheetFormatPr baseColWidth="10" defaultRowHeight="13.2" x14ac:dyDescent="0.25"/>
  <cols>
    <col min="1" max="1" width="7.88671875" customWidth="1"/>
    <col min="2" max="2" width="7.109375" customWidth="1"/>
    <col min="3" max="3" width="12.33203125" style="5" customWidth="1"/>
    <col min="4" max="4" width="11.44140625" style="10" customWidth="1"/>
    <col min="5" max="5" width="10" style="10" customWidth="1"/>
    <col min="6" max="6" width="31.109375" customWidth="1"/>
    <col min="7" max="7" width="11" customWidth="1"/>
    <col min="8" max="8" width="8.6640625" customWidth="1"/>
    <col min="11" max="11" width="11.44140625" customWidth="1"/>
    <col min="13" max="13" width="48" customWidth="1"/>
  </cols>
  <sheetData>
    <row r="1" spans="1:12" ht="17.399999999999999" x14ac:dyDescent="0.3">
      <c r="A1" s="2" t="s">
        <v>240</v>
      </c>
      <c r="L1" s="6"/>
    </row>
    <row r="3" spans="1:12" ht="26.4" x14ac:dyDescent="0.25">
      <c r="A3" s="7" t="s">
        <v>176</v>
      </c>
      <c r="B3" s="7" t="s">
        <v>241</v>
      </c>
      <c r="C3" s="7" t="s">
        <v>60</v>
      </c>
      <c r="D3" s="8" t="s">
        <v>41</v>
      </c>
      <c r="E3" s="8" t="s">
        <v>134</v>
      </c>
      <c r="F3" t="s">
        <v>3</v>
      </c>
    </row>
    <row r="5" spans="1:12" x14ac:dyDescent="0.25">
      <c r="C5" s="19" t="s">
        <v>237</v>
      </c>
    </row>
    <row r="7" spans="1:12" x14ac:dyDescent="0.25">
      <c r="A7">
        <v>0</v>
      </c>
      <c r="B7">
        <v>1</v>
      </c>
      <c r="C7" s="11" t="s">
        <v>42</v>
      </c>
      <c r="D7" s="9" t="s">
        <v>62</v>
      </c>
      <c r="E7" s="9"/>
      <c r="F7" s="6" t="s">
        <v>64</v>
      </c>
      <c r="H7" s="6" t="s">
        <v>61</v>
      </c>
    </row>
    <row r="8" spans="1:12" x14ac:dyDescent="0.25">
      <c r="A8">
        <v>1</v>
      </c>
      <c r="B8">
        <v>1</v>
      </c>
      <c r="C8" s="11" t="s">
        <v>42</v>
      </c>
      <c r="D8" s="9" t="s">
        <v>62</v>
      </c>
      <c r="E8" s="9"/>
      <c r="F8" s="6" t="s">
        <v>65</v>
      </c>
      <c r="H8" s="6" t="s">
        <v>61</v>
      </c>
    </row>
    <row r="9" spans="1:12" x14ac:dyDescent="0.25">
      <c r="A9">
        <v>2</v>
      </c>
      <c r="B9">
        <v>1</v>
      </c>
      <c r="C9" s="11" t="s">
        <v>42</v>
      </c>
      <c r="D9" s="9" t="s">
        <v>63</v>
      </c>
      <c r="E9" s="9"/>
      <c r="F9" s="6" t="s">
        <v>179</v>
      </c>
      <c r="H9" s="6" t="s">
        <v>180</v>
      </c>
    </row>
    <row r="10" spans="1:12" x14ac:dyDescent="0.25">
      <c r="A10">
        <f t="shared" ref="A10:A29" si="0">A9+1</f>
        <v>3</v>
      </c>
      <c r="B10">
        <v>1</v>
      </c>
      <c r="C10" s="11" t="s">
        <v>42</v>
      </c>
      <c r="D10" s="9" t="s">
        <v>66</v>
      </c>
      <c r="E10" s="9" t="s">
        <v>133</v>
      </c>
      <c r="F10" s="6" t="s">
        <v>75</v>
      </c>
      <c r="H10" s="6" t="s">
        <v>180</v>
      </c>
    </row>
    <row r="11" spans="1:12" x14ac:dyDescent="0.25">
      <c r="A11">
        <f t="shared" si="0"/>
        <v>4</v>
      </c>
      <c r="B11">
        <v>1</v>
      </c>
      <c r="C11" s="11" t="s">
        <v>42</v>
      </c>
      <c r="D11" s="9" t="s">
        <v>66</v>
      </c>
      <c r="E11" s="9" t="s">
        <v>133</v>
      </c>
      <c r="F11" s="6" t="s">
        <v>76</v>
      </c>
      <c r="H11" s="6" t="s">
        <v>180</v>
      </c>
    </row>
    <row r="12" spans="1:12" x14ac:dyDescent="0.25">
      <c r="A12">
        <f t="shared" si="0"/>
        <v>5</v>
      </c>
      <c r="B12">
        <v>1</v>
      </c>
      <c r="C12" s="11" t="s">
        <v>42</v>
      </c>
      <c r="D12" s="9" t="s">
        <v>66</v>
      </c>
      <c r="E12" s="9" t="s">
        <v>133</v>
      </c>
      <c r="F12" s="6" t="s">
        <v>77</v>
      </c>
      <c r="H12" s="6" t="s">
        <v>180</v>
      </c>
    </row>
    <row r="13" spans="1:12" x14ac:dyDescent="0.25">
      <c r="A13">
        <f t="shared" si="0"/>
        <v>6</v>
      </c>
      <c r="B13">
        <v>1</v>
      </c>
      <c r="C13" s="11" t="s">
        <v>42</v>
      </c>
      <c r="D13" s="9" t="s">
        <v>66</v>
      </c>
      <c r="E13" s="9" t="s">
        <v>133</v>
      </c>
      <c r="F13" s="6" t="s">
        <v>78</v>
      </c>
      <c r="H13" s="6" t="s">
        <v>180</v>
      </c>
    </row>
    <row r="14" spans="1:12" x14ac:dyDescent="0.25">
      <c r="A14">
        <f t="shared" si="0"/>
        <v>7</v>
      </c>
      <c r="B14">
        <v>1</v>
      </c>
      <c r="C14" s="11" t="s">
        <v>42</v>
      </c>
      <c r="D14" s="9" t="s">
        <v>66</v>
      </c>
      <c r="E14" s="9" t="s">
        <v>133</v>
      </c>
      <c r="F14" s="6" t="s">
        <v>79</v>
      </c>
      <c r="H14" s="6" t="s">
        <v>180</v>
      </c>
    </row>
    <row r="15" spans="1:12" x14ac:dyDescent="0.25">
      <c r="A15">
        <f t="shared" si="0"/>
        <v>8</v>
      </c>
      <c r="B15">
        <v>1</v>
      </c>
      <c r="C15" s="11" t="s">
        <v>42</v>
      </c>
      <c r="D15" s="9" t="s">
        <v>66</v>
      </c>
      <c r="E15" s="9" t="s">
        <v>133</v>
      </c>
      <c r="F15" s="6" t="s">
        <v>80</v>
      </c>
      <c r="H15" s="6" t="s">
        <v>180</v>
      </c>
    </row>
    <row r="16" spans="1:12" x14ac:dyDescent="0.25">
      <c r="A16">
        <f t="shared" si="0"/>
        <v>9</v>
      </c>
      <c r="B16">
        <v>1</v>
      </c>
      <c r="C16" s="11" t="s">
        <v>42</v>
      </c>
      <c r="D16" s="9" t="s">
        <v>66</v>
      </c>
      <c r="E16" s="9" t="s">
        <v>133</v>
      </c>
      <c r="F16" s="6" t="s">
        <v>81</v>
      </c>
      <c r="H16" s="6" t="s">
        <v>180</v>
      </c>
    </row>
    <row r="17" spans="1:8" x14ac:dyDescent="0.25">
      <c r="A17">
        <f t="shared" si="0"/>
        <v>10</v>
      </c>
      <c r="B17">
        <v>1</v>
      </c>
      <c r="C17" s="11" t="s">
        <v>42</v>
      </c>
      <c r="D17" s="9" t="s">
        <v>66</v>
      </c>
      <c r="E17" s="9" t="s">
        <v>133</v>
      </c>
      <c r="F17" s="6" t="s">
        <v>82</v>
      </c>
      <c r="H17" s="6" t="s">
        <v>180</v>
      </c>
    </row>
    <row r="18" spans="1:8" x14ac:dyDescent="0.25">
      <c r="A18">
        <f t="shared" si="0"/>
        <v>11</v>
      </c>
      <c r="B18">
        <v>1</v>
      </c>
      <c r="C18" s="11" t="s">
        <v>42</v>
      </c>
      <c r="D18" s="9" t="s">
        <v>66</v>
      </c>
      <c r="E18" s="9" t="s">
        <v>133</v>
      </c>
      <c r="F18" s="6" t="s">
        <v>83</v>
      </c>
      <c r="H18" s="6" t="s">
        <v>180</v>
      </c>
    </row>
    <row r="19" spans="1:8" x14ac:dyDescent="0.25">
      <c r="A19">
        <f t="shared" si="0"/>
        <v>12</v>
      </c>
      <c r="B19">
        <v>1</v>
      </c>
      <c r="C19" s="11" t="s">
        <v>42</v>
      </c>
      <c r="D19" s="9" t="s">
        <v>66</v>
      </c>
      <c r="E19" s="9" t="s">
        <v>133</v>
      </c>
      <c r="F19" s="6" t="s">
        <v>84</v>
      </c>
      <c r="H19" s="6" t="s">
        <v>180</v>
      </c>
    </row>
    <row r="20" spans="1:8" x14ac:dyDescent="0.25">
      <c r="A20">
        <f t="shared" si="0"/>
        <v>13</v>
      </c>
      <c r="B20">
        <v>1</v>
      </c>
      <c r="C20" s="11" t="s">
        <v>42</v>
      </c>
      <c r="D20" s="9" t="s">
        <v>66</v>
      </c>
      <c r="E20" s="9" t="s">
        <v>133</v>
      </c>
      <c r="F20" s="6" t="s">
        <v>85</v>
      </c>
      <c r="H20" s="6" t="s">
        <v>180</v>
      </c>
    </row>
    <row r="21" spans="1:8" x14ac:dyDescent="0.25">
      <c r="A21">
        <f t="shared" si="0"/>
        <v>14</v>
      </c>
      <c r="B21">
        <v>1</v>
      </c>
      <c r="C21" s="11" t="s">
        <v>42</v>
      </c>
      <c r="D21" s="9" t="s">
        <v>66</v>
      </c>
      <c r="E21" s="9" t="s">
        <v>133</v>
      </c>
      <c r="F21" s="6" t="s">
        <v>86</v>
      </c>
      <c r="H21" s="6" t="s">
        <v>180</v>
      </c>
    </row>
    <row r="22" spans="1:8" x14ac:dyDescent="0.25">
      <c r="A22">
        <f t="shared" si="0"/>
        <v>15</v>
      </c>
      <c r="B22">
        <v>1</v>
      </c>
      <c r="C22" s="11" t="s">
        <v>42</v>
      </c>
      <c r="D22" s="9" t="s">
        <v>128</v>
      </c>
      <c r="E22" s="11" t="s">
        <v>67</v>
      </c>
      <c r="F22" s="6" t="s">
        <v>69</v>
      </c>
      <c r="H22" s="6" t="s">
        <v>180</v>
      </c>
    </row>
    <row r="23" spans="1:8" x14ac:dyDescent="0.25">
      <c r="A23">
        <f t="shared" si="0"/>
        <v>16</v>
      </c>
      <c r="B23">
        <v>1</v>
      </c>
      <c r="C23" s="11" t="s">
        <v>42</v>
      </c>
      <c r="D23" s="9" t="s">
        <v>177</v>
      </c>
      <c r="E23" s="11" t="s">
        <v>67</v>
      </c>
      <c r="F23" s="6" t="s">
        <v>68</v>
      </c>
      <c r="H23" s="6" t="s">
        <v>180</v>
      </c>
    </row>
    <row r="24" spans="1:8" x14ac:dyDescent="0.25">
      <c r="A24">
        <f t="shared" si="0"/>
        <v>17</v>
      </c>
      <c r="B24">
        <v>1</v>
      </c>
      <c r="C24" s="11" t="s">
        <v>42</v>
      </c>
      <c r="D24" s="9" t="s">
        <v>178</v>
      </c>
      <c r="E24" s="11" t="s">
        <v>67</v>
      </c>
      <c r="F24" s="6" t="s">
        <v>70</v>
      </c>
      <c r="H24" s="6" t="s">
        <v>180</v>
      </c>
    </row>
    <row r="25" spans="1:8" x14ac:dyDescent="0.25">
      <c r="A25">
        <f t="shared" si="0"/>
        <v>18</v>
      </c>
      <c r="B25">
        <v>1</v>
      </c>
      <c r="C25" s="11" t="s">
        <v>42</v>
      </c>
      <c r="D25" s="9" t="s">
        <v>129</v>
      </c>
      <c r="E25" s="11" t="s">
        <v>67</v>
      </c>
      <c r="F25" s="6" t="s">
        <v>71</v>
      </c>
      <c r="H25" s="6" t="s">
        <v>180</v>
      </c>
    </row>
    <row r="26" spans="1:8" x14ac:dyDescent="0.25">
      <c r="A26">
        <f t="shared" si="0"/>
        <v>19</v>
      </c>
      <c r="B26">
        <v>1</v>
      </c>
      <c r="C26" s="11" t="s">
        <v>42</v>
      </c>
      <c r="D26" s="9" t="s">
        <v>130</v>
      </c>
      <c r="E26" s="11" t="s">
        <v>67</v>
      </c>
      <c r="F26" s="6" t="s">
        <v>68</v>
      </c>
      <c r="H26" s="6" t="s">
        <v>180</v>
      </c>
    </row>
    <row r="27" spans="1:8" x14ac:dyDescent="0.25">
      <c r="A27">
        <f t="shared" si="0"/>
        <v>20</v>
      </c>
      <c r="B27">
        <v>1</v>
      </c>
      <c r="C27" s="11" t="s">
        <v>42</v>
      </c>
      <c r="D27" s="9" t="s">
        <v>131</v>
      </c>
      <c r="E27" s="11" t="s">
        <v>67</v>
      </c>
      <c r="F27" s="6" t="s">
        <v>72</v>
      </c>
      <c r="H27" s="6" t="s">
        <v>180</v>
      </c>
    </row>
    <row r="28" spans="1:8" x14ac:dyDescent="0.25">
      <c r="A28">
        <f t="shared" si="0"/>
        <v>21</v>
      </c>
      <c r="B28">
        <v>1</v>
      </c>
      <c r="C28" s="11" t="s">
        <v>42</v>
      </c>
      <c r="D28" s="9" t="s">
        <v>132</v>
      </c>
      <c r="E28" s="11" t="s">
        <v>67</v>
      </c>
      <c r="F28" s="6" t="s">
        <v>73</v>
      </c>
      <c r="H28" s="6" t="s">
        <v>180</v>
      </c>
    </row>
    <row r="29" spans="1:8" x14ac:dyDescent="0.25">
      <c r="A29">
        <f t="shared" si="0"/>
        <v>22</v>
      </c>
      <c r="B29">
        <v>1</v>
      </c>
      <c r="C29" s="11" t="s">
        <v>42</v>
      </c>
      <c r="D29" s="9" t="s">
        <v>132</v>
      </c>
      <c r="E29" s="11" t="s">
        <v>67</v>
      </c>
      <c r="F29" s="6" t="s">
        <v>74</v>
      </c>
      <c r="H29" s="6" t="s">
        <v>180</v>
      </c>
    </row>
    <row r="32" spans="1:8" x14ac:dyDescent="0.25">
      <c r="C32" s="19" t="s">
        <v>238</v>
      </c>
      <c r="E32" s="27" t="s">
        <v>239</v>
      </c>
      <c r="F32" s="26"/>
    </row>
    <row r="34" spans="1:8" x14ac:dyDescent="0.25">
      <c r="A34">
        <v>100</v>
      </c>
      <c r="B34">
        <v>1</v>
      </c>
      <c r="C34" s="11" t="s">
        <v>42</v>
      </c>
      <c r="D34" s="9" t="s">
        <v>66</v>
      </c>
      <c r="E34" s="9" t="s">
        <v>133</v>
      </c>
      <c r="F34" s="6" t="s">
        <v>140</v>
      </c>
      <c r="H34" s="6" t="s">
        <v>180</v>
      </c>
    </row>
    <row r="35" spans="1:8" x14ac:dyDescent="0.25">
      <c r="A35">
        <v>101</v>
      </c>
      <c r="B35">
        <v>1</v>
      </c>
      <c r="C35" s="11" t="s">
        <v>42</v>
      </c>
      <c r="D35" s="9" t="s">
        <v>66</v>
      </c>
      <c r="E35" s="9" t="s">
        <v>133</v>
      </c>
      <c r="F35" s="6" t="s">
        <v>141</v>
      </c>
      <c r="H35" s="6" t="s">
        <v>180</v>
      </c>
    </row>
    <row r="36" spans="1:8" x14ac:dyDescent="0.25">
      <c r="A36">
        <v>101</v>
      </c>
      <c r="B36">
        <v>1</v>
      </c>
      <c r="C36" s="11" t="s">
        <v>42</v>
      </c>
      <c r="D36" s="9" t="s">
        <v>66</v>
      </c>
      <c r="E36" s="9" t="s">
        <v>133</v>
      </c>
      <c r="F36" s="6" t="s">
        <v>142</v>
      </c>
      <c r="H36" s="6" t="s">
        <v>180</v>
      </c>
    </row>
    <row r="37" spans="1:8" x14ac:dyDescent="0.25">
      <c r="C37" s="11"/>
      <c r="D37" s="9" t="s">
        <v>145</v>
      </c>
      <c r="E37" s="9" t="s">
        <v>146</v>
      </c>
      <c r="F37" s="6" t="s">
        <v>143</v>
      </c>
    </row>
    <row r="38" spans="1:8" x14ac:dyDescent="0.25">
      <c r="A38">
        <v>127</v>
      </c>
      <c r="B38">
        <v>1</v>
      </c>
      <c r="C38" s="11" t="s">
        <v>42</v>
      </c>
      <c r="D38" s="9" t="s">
        <v>66</v>
      </c>
      <c r="E38" s="9" t="s">
        <v>133</v>
      </c>
      <c r="F38" s="6" t="s">
        <v>144</v>
      </c>
      <c r="H38" s="6" t="s">
        <v>180</v>
      </c>
    </row>
    <row r="40" spans="1:8" x14ac:dyDescent="0.25">
      <c r="C40" s="19" t="s">
        <v>236</v>
      </c>
    </row>
    <row r="42" spans="1:8" x14ac:dyDescent="0.25">
      <c r="A42">
        <v>300</v>
      </c>
      <c r="B42">
        <v>2</v>
      </c>
      <c r="C42" s="5" t="s">
        <v>46</v>
      </c>
      <c r="D42" s="11" t="s">
        <v>87</v>
      </c>
      <c r="F42" s="6" t="s">
        <v>147</v>
      </c>
      <c r="H42" s="6" t="s">
        <v>175</v>
      </c>
    </row>
    <row r="43" spans="1:8" x14ac:dyDescent="0.25">
      <c r="A43">
        <f>A42+2</f>
        <v>302</v>
      </c>
      <c r="B43">
        <v>2</v>
      </c>
      <c r="C43" s="5" t="s">
        <v>46</v>
      </c>
      <c r="D43" s="11" t="s">
        <v>87</v>
      </c>
      <c r="F43" s="6" t="s">
        <v>148</v>
      </c>
      <c r="H43" s="6" t="s">
        <v>175</v>
      </c>
    </row>
    <row r="44" spans="1:8" x14ac:dyDescent="0.25">
      <c r="A44">
        <f t="shared" ref="A44:A61" si="1">A43+2</f>
        <v>304</v>
      </c>
      <c r="B44">
        <v>2</v>
      </c>
      <c r="C44" s="5" t="s">
        <v>46</v>
      </c>
      <c r="D44" s="11" t="s">
        <v>87</v>
      </c>
      <c r="E44" s="11"/>
      <c r="F44" s="6" t="s">
        <v>88</v>
      </c>
      <c r="H44" s="6" t="s">
        <v>175</v>
      </c>
    </row>
    <row r="45" spans="1:8" x14ac:dyDescent="0.25">
      <c r="A45">
        <f t="shared" si="1"/>
        <v>306</v>
      </c>
      <c r="B45">
        <v>2</v>
      </c>
      <c r="C45" s="5" t="s">
        <v>46</v>
      </c>
      <c r="D45" s="11" t="s">
        <v>87</v>
      </c>
      <c r="E45" s="11"/>
      <c r="F45" s="6" t="s">
        <v>89</v>
      </c>
      <c r="H45" s="6" t="s">
        <v>175</v>
      </c>
    </row>
    <row r="46" spans="1:8" x14ac:dyDescent="0.25">
      <c r="A46">
        <f t="shared" si="1"/>
        <v>308</v>
      </c>
      <c r="B46">
        <v>2</v>
      </c>
      <c r="C46" s="5" t="s">
        <v>46</v>
      </c>
      <c r="D46" s="11" t="s">
        <v>87</v>
      </c>
      <c r="E46" s="11"/>
      <c r="F46" s="6" t="s">
        <v>90</v>
      </c>
      <c r="H46" s="6" t="s">
        <v>175</v>
      </c>
    </row>
    <row r="47" spans="1:8" x14ac:dyDescent="0.25">
      <c r="A47">
        <f t="shared" si="1"/>
        <v>310</v>
      </c>
      <c r="B47">
        <v>2</v>
      </c>
      <c r="C47" s="5" t="s">
        <v>46</v>
      </c>
      <c r="D47" s="11" t="s">
        <v>87</v>
      </c>
      <c r="E47" s="11"/>
      <c r="F47" s="6" t="s">
        <v>91</v>
      </c>
      <c r="H47" s="6" t="s">
        <v>175</v>
      </c>
    </row>
    <row r="48" spans="1:8" x14ac:dyDescent="0.25">
      <c r="A48">
        <f t="shared" si="1"/>
        <v>312</v>
      </c>
      <c r="B48">
        <v>2</v>
      </c>
      <c r="C48" s="5" t="s">
        <v>46</v>
      </c>
      <c r="D48" s="11" t="s">
        <v>87</v>
      </c>
      <c r="E48" s="11"/>
      <c r="F48" s="6" t="s">
        <v>92</v>
      </c>
      <c r="H48" s="6" t="s">
        <v>175</v>
      </c>
    </row>
    <row r="49" spans="1:13" x14ac:dyDescent="0.25">
      <c r="A49">
        <f t="shared" si="1"/>
        <v>314</v>
      </c>
      <c r="B49">
        <v>2</v>
      </c>
      <c r="C49" s="5" t="s">
        <v>46</v>
      </c>
      <c r="D49" s="11" t="s">
        <v>87</v>
      </c>
      <c r="E49" s="11"/>
      <c r="F49" s="6" t="s">
        <v>93</v>
      </c>
      <c r="H49" s="6" t="s">
        <v>175</v>
      </c>
    </row>
    <row r="50" spans="1:13" x14ac:dyDescent="0.25">
      <c r="A50">
        <f t="shared" si="1"/>
        <v>316</v>
      </c>
      <c r="B50">
        <v>2</v>
      </c>
      <c r="C50" s="5" t="s">
        <v>46</v>
      </c>
      <c r="D50" s="11" t="s">
        <v>87</v>
      </c>
      <c r="E50" s="11"/>
      <c r="F50" s="6" t="s">
        <v>94</v>
      </c>
      <c r="H50" s="6" t="s">
        <v>175</v>
      </c>
    </row>
    <row r="51" spans="1:13" x14ac:dyDescent="0.25">
      <c r="A51">
        <f t="shared" si="1"/>
        <v>318</v>
      </c>
      <c r="B51">
        <v>2</v>
      </c>
      <c r="C51" s="5" t="s">
        <v>46</v>
      </c>
      <c r="D51" s="11" t="s">
        <v>87</v>
      </c>
      <c r="E51" s="11"/>
      <c r="F51" s="6" t="s">
        <v>95</v>
      </c>
      <c r="H51" s="6" t="s">
        <v>175</v>
      </c>
    </row>
    <row r="52" spans="1:13" x14ac:dyDescent="0.25">
      <c r="A52">
        <f t="shared" si="1"/>
        <v>320</v>
      </c>
      <c r="B52">
        <v>2</v>
      </c>
      <c r="C52" s="5" t="s">
        <v>46</v>
      </c>
      <c r="D52" s="11" t="s">
        <v>87</v>
      </c>
      <c r="E52" s="11"/>
      <c r="F52" s="6" t="s">
        <v>96</v>
      </c>
      <c r="H52" s="6" t="s">
        <v>175</v>
      </c>
    </row>
    <row r="53" spans="1:13" x14ac:dyDescent="0.25">
      <c r="A53">
        <f t="shared" si="1"/>
        <v>322</v>
      </c>
      <c r="B53">
        <v>2</v>
      </c>
      <c r="C53" s="5" t="s">
        <v>46</v>
      </c>
      <c r="D53" s="11" t="s">
        <v>87</v>
      </c>
      <c r="E53" s="11"/>
      <c r="F53" s="6" t="s">
        <v>97</v>
      </c>
      <c r="H53" s="6" t="s">
        <v>175</v>
      </c>
    </row>
    <row r="54" spans="1:13" x14ac:dyDescent="0.25">
      <c r="A54">
        <f t="shared" si="1"/>
        <v>324</v>
      </c>
      <c r="B54">
        <v>2</v>
      </c>
      <c r="C54" s="5" t="s">
        <v>46</v>
      </c>
      <c r="D54" s="11" t="s">
        <v>87</v>
      </c>
      <c r="E54" s="11"/>
      <c r="F54" s="6" t="s">
        <v>98</v>
      </c>
      <c r="H54" s="6" t="s">
        <v>175</v>
      </c>
    </row>
    <row r="55" spans="1:13" x14ac:dyDescent="0.25">
      <c r="A55">
        <f t="shared" si="1"/>
        <v>326</v>
      </c>
      <c r="B55">
        <v>2</v>
      </c>
      <c r="C55" s="5" t="s">
        <v>46</v>
      </c>
      <c r="D55" s="11" t="s">
        <v>87</v>
      </c>
      <c r="E55" s="11"/>
      <c r="F55" s="6" t="s">
        <v>99</v>
      </c>
      <c r="H55" s="6" t="s">
        <v>175</v>
      </c>
    </row>
    <row r="56" spans="1:13" x14ac:dyDescent="0.25">
      <c r="A56">
        <f t="shared" si="1"/>
        <v>328</v>
      </c>
      <c r="B56">
        <v>2</v>
      </c>
      <c r="C56" s="5" t="s">
        <v>46</v>
      </c>
      <c r="D56" s="11" t="s">
        <v>87</v>
      </c>
      <c r="E56" s="11" t="s">
        <v>135</v>
      </c>
      <c r="F56" s="6" t="s">
        <v>100</v>
      </c>
      <c r="G56" s="20" t="s">
        <v>220</v>
      </c>
      <c r="H56" s="6" t="s">
        <v>175</v>
      </c>
    </row>
    <row r="57" spans="1:13" x14ac:dyDescent="0.25">
      <c r="A57">
        <f t="shared" si="1"/>
        <v>330</v>
      </c>
      <c r="B57">
        <v>2</v>
      </c>
      <c r="C57" s="5" t="s">
        <v>46</v>
      </c>
      <c r="D57" s="11" t="s">
        <v>87</v>
      </c>
      <c r="E57" s="11"/>
      <c r="F57" s="6" t="s">
        <v>4</v>
      </c>
      <c r="H57" s="6" t="s">
        <v>175</v>
      </c>
    </row>
    <row r="58" spans="1:13" x14ac:dyDescent="0.25">
      <c r="A58">
        <f t="shared" si="1"/>
        <v>332</v>
      </c>
      <c r="B58">
        <v>2</v>
      </c>
      <c r="C58" s="5" t="s">
        <v>46</v>
      </c>
      <c r="D58" s="11" t="s">
        <v>87</v>
      </c>
      <c r="E58" s="11"/>
      <c r="F58" s="6" t="s">
        <v>5</v>
      </c>
      <c r="H58" s="6" t="s">
        <v>175</v>
      </c>
    </row>
    <row r="59" spans="1:13" x14ac:dyDescent="0.25">
      <c r="A59">
        <f t="shared" si="1"/>
        <v>334</v>
      </c>
      <c r="B59">
        <v>2</v>
      </c>
      <c r="C59" s="5" t="s">
        <v>46</v>
      </c>
      <c r="D59" s="11" t="s">
        <v>87</v>
      </c>
      <c r="E59" s="11"/>
      <c r="F59" s="6" t="s">
        <v>102</v>
      </c>
      <c r="H59" s="6" t="s">
        <v>175</v>
      </c>
    </row>
    <row r="60" spans="1:13" x14ac:dyDescent="0.25">
      <c r="A60">
        <f t="shared" si="1"/>
        <v>336</v>
      </c>
      <c r="B60">
        <v>2</v>
      </c>
      <c r="C60" s="5" t="s">
        <v>46</v>
      </c>
      <c r="D60" s="11" t="s">
        <v>87</v>
      </c>
      <c r="E60" s="11"/>
      <c r="F60" s="6" t="s">
        <v>103</v>
      </c>
      <c r="H60" s="6" t="s">
        <v>175</v>
      </c>
    </row>
    <row r="61" spans="1:13" x14ac:dyDescent="0.25">
      <c r="A61">
        <f t="shared" si="1"/>
        <v>338</v>
      </c>
      <c r="B61">
        <v>2</v>
      </c>
      <c r="C61" s="5" t="s">
        <v>46</v>
      </c>
      <c r="D61" s="11" t="s">
        <v>87</v>
      </c>
      <c r="E61" s="11" t="s">
        <v>136</v>
      </c>
      <c r="F61" s="6" t="s">
        <v>101</v>
      </c>
      <c r="H61" s="6" t="s">
        <v>175</v>
      </c>
    </row>
    <row r="62" spans="1:13" x14ac:dyDescent="0.25">
      <c r="D62" s="11"/>
      <c r="E62" s="11"/>
      <c r="F62" s="6"/>
      <c r="M62" s="6"/>
    </row>
    <row r="63" spans="1:13" x14ac:dyDescent="0.25">
      <c r="D63" s="11"/>
      <c r="E63" s="11"/>
      <c r="F63" s="6"/>
      <c r="M63" s="6"/>
    </row>
    <row r="64" spans="1:13" x14ac:dyDescent="0.25">
      <c r="C64" s="19" t="s">
        <v>221</v>
      </c>
      <c r="D64" s="11"/>
      <c r="E64" s="11"/>
      <c r="F64" s="6"/>
      <c r="M64" s="6"/>
    </row>
    <row r="65" spans="1:13" x14ac:dyDescent="0.25">
      <c r="D65" s="11"/>
      <c r="E65" s="11"/>
      <c r="F65" s="6"/>
      <c r="M65" s="6"/>
    </row>
    <row r="66" spans="1:13" x14ac:dyDescent="0.25">
      <c r="A66">
        <v>400</v>
      </c>
      <c r="B66">
        <v>2</v>
      </c>
      <c r="C66" s="5" t="s">
        <v>46</v>
      </c>
      <c r="D66" s="11" t="s">
        <v>87</v>
      </c>
      <c r="E66" s="11" t="s">
        <v>15</v>
      </c>
      <c r="F66" s="6" t="s">
        <v>104</v>
      </c>
      <c r="H66" s="6" t="s">
        <v>175</v>
      </c>
    </row>
    <row r="67" spans="1:13" x14ac:dyDescent="0.25">
      <c r="A67">
        <f t="shared" ref="A67:A89" si="2">A66+2</f>
        <v>402</v>
      </c>
      <c r="B67">
        <v>2</v>
      </c>
      <c r="C67" s="5" t="s">
        <v>46</v>
      </c>
      <c r="D67" s="11" t="s">
        <v>87</v>
      </c>
      <c r="E67" s="11" t="s">
        <v>15</v>
      </c>
      <c r="F67" s="6" t="s">
        <v>105</v>
      </c>
      <c r="H67" s="6" t="s">
        <v>175</v>
      </c>
    </row>
    <row r="68" spans="1:13" x14ac:dyDescent="0.25">
      <c r="A68">
        <f t="shared" si="2"/>
        <v>404</v>
      </c>
      <c r="B68">
        <v>2</v>
      </c>
      <c r="C68" s="5" t="s">
        <v>46</v>
      </c>
      <c r="D68" s="11" t="s">
        <v>87</v>
      </c>
      <c r="E68" s="11" t="s">
        <v>15</v>
      </c>
      <c r="F68" s="6" t="s">
        <v>106</v>
      </c>
      <c r="H68" s="6" t="s">
        <v>175</v>
      </c>
    </row>
    <row r="69" spans="1:13" x14ac:dyDescent="0.25">
      <c r="A69">
        <f t="shared" si="2"/>
        <v>406</v>
      </c>
      <c r="B69">
        <v>2</v>
      </c>
      <c r="C69" s="5" t="s">
        <v>46</v>
      </c>
      <c r="D69" s="11" t="s">
        <v>87</v>
      </c>
      <c r="E69" s="11" t="s">
        <v>15</v>
      </c>
      <c r="F69" s="6" t="s">
        <v>107</v>
      </c>
      <c r="H69" s="6" t="s">
        <v>175</v>
      </c>
    </row>
    <row r="70" spans="1:13" x14ac:dyDescent="0.25">
      <c r="A70">
        <f t="shared" si="2"/>
        <v>408</v>
      </c>
      <c r="B70">
        <v>2</v>
      </c>
      <c r="C70" s="5" t="s">
        <v>46</v>
      </c>
      <c r="D70" s="11" t="s">
        <v>87</v>
      </c>
      <c r="E70" s="11" t="s">
        <v>137</v>
      </c>
      <c r="F70" s="6" t="s">
        <v>108</v>
      </c>
      <c r="H70" s="6" t="s">
        <v>175</v>
      </c>
    </row>
    <row r="71" spans="1:13" x14ac:dyDescent="0.25">
      <c r="A71">
        <f t="shared" si="2"/>
        <v>410</v>
      </c>
      <c r="B71">
        <v>2</v>
      </c>
      <c r="C71" s="5" t="s">
        <v>46</v>
      </c>
      <c r="D71" s="11" t="s">
        <v>87</v>
      </c>
      <c r="E71" s="11" t="s">
        <v>137</v>
      </c>
      <c r="F71" s="6" t="s">
        <v>109</v>
      </c>
      <c r="H71" s="6" t="s">
        <v>175</v>
      </c>
    </row>
    <row r="72" spans="1:13" x14ac:dyDescent="0.25">
      <c r="A72">
        <f t="shared" si="2"/>
        <v>412</v>
      </c>
      <c r="B72">
        <v>2</v>
      </c>
      <c r="C72" s="5" t="s">
        <v>46</v>
      </c>
      <c r="D72" s="11" t="s">
        <v>87</v>
      </c>
      <c r="E72" s="11" t="s">
        <v>137</v>
      </c>
      <c r="F72" s="6" t="s">
        <v>110</v>
      </c>
      <c r="H72" s="6" t="s">
        <v>175</v>
      </c>
    </row>
    <row r="73" spans="1:13" x14ac:dyDescent="0.25">
      <c r="A73">
        <f t="shared" si="2"/>
        <v>414</v>
      </c>
      <c r="B73">
        <v>2</v>
      </c>
      <c r="C73" s="5" t="s">
        <v>46</v>
      </c>
      <c r="D73" s="11" t="s">
        <v>87</v>
      </c>
      <c r="E73" s="11" t="s">
        <v>137</v>
      </c>
      <c r="F73" s="6" t="s">
        <v>111</v>
      </c>
      <c r="H73" s="6" t="s">
        <v>175</v>
      </c>
    </row>
    <row r="74" spans="1:13" x14ac:dyDescent="0.25">
      <c r="A74">
        <f t="shared" si="2"/>
        <v>416</v>
      </c>
      <c r="B74">
        <v>2</v>
      </c>
      <c r="C74" s="5" t="s">
        <v>46</v>
      </c>
      <c r="D74" s="11" t="s">
        <v>87</v>
      </c>
      <c r="E74" s="11" t="s">
        <v>138</v>
      </c>
      <c r="F74" s="6" t="s">
        <v>112</v>
      </c>
      <c r="H74" s="6" t="s">
        <v>175</v>
      </c>
    </row>
    <row r="75" spans="1:13" x14ac:dyDescent="0.25">
      <c r="A75">
        <f t="shared" si="2"/>
        <v>418</v>
      </c>
      <c r="B75">
        <v>2</v>
      </c>
      <c r="C75" s="5" t="s">
        <v>46</v>
      </c>
      <c r="D75" s="11" t="s">
        <v>87</v>
      </c>
      <c r="E75" s="11" t="s">
        <v>138</v>
      </c>
      <c r="F75" s="6" t="s">
        <v>113</v>
      </c>
      <c r="H75" s="6" t="s">
        <v>175</v>
      </c>
    </row>
    <row r="76" spans="1:13" x14ac:dyDescent="0.25">
      <c r="A76">
        <f t="shared" si="2"/>
        <v>420</v>
      </c>
      <c r="B76">
        <v>2</v>
      </c>
      <c r="C76" s="5" t="s">
        <v>46</v>
      </c>
      <c r="D76" s="11" t="s">
        <v>87</v>
      </c>
      <c r="E76" s="11" t="s">
        <v>138</v>
      </c>
      <c r="F76" s="6" t="s">
        <v>114</v>
      </c>
      <c r="H76" s="6" t="s">
        <v>175</v>
      </c>
    </row>
    <row r="77" spans="1:13" x14ac:dyDescent="0.25">
      <c r="A77">
        <f t="shared" si="2"/>
        <v>422</v>
      </c>
      <c r="B77">
        <v>2</v>
      </c>
      <c r="C77" s="5" t="s">
        <v>46</v>
      </c>
      <c r="D77" s="11" t="s">
        <v>87</v>
      </c>
      <c r="E77" s="11" t="s">
        <v>138</v>
      </c>
      <c r="F77" s="6" t="s">
        <v>115</v>
      </c>
      <c r="H77" s="6" t="s">
        <v>175</v>
      </c>
    </row>
    <row r="78" spans="1:13" x14ac:dyDescent="0.25">
      <c r="A78">
        <f t="shared" si="2"/>
        <v>424</v>
      </c>
      <c r="B78">
        <v>2</v>
      </c>
      <c r="C78" s="5" t="s">
        <v>46</v>
      </c>
      <c r="D78" s="11" t="s">
        <v>87</v>
      </c>
      <c r="E78" s="11" t="s">
        <v>139</v>
      </c>
      <c r="F78" s="6" t="s">
        <v>116</v>
      </c>
      <c r="H78" s="6" t="s">
        <v>175</v>
      </c>
    </row>
    <row r="79" spans="1:13" x14ac:dyDescent="0.25">
      <c r="A79">
        <f t="shared" si="2"/>
        <v>426</v>
      </c>
      <c r="B79">
        <v>2</v>
      </c>
      <c r="C79" s="5" t="s">
        <v>46</v>
      </c>
      <c r="D79" s="11" t="s">
        <v>87</v>
      </c>
      <c r="E79" s="11" t="s">
        <v>139</v>
      </c>
      <c r="F79" s="6" t="s">
        <v>117</v>
      </c>
      <c r="H79" s="6" t="s">
        <v>175</v>
      </c>
    </row>
    <row r="80" spans="1:13" x14ac:dyDescent="0.25">
      <c r="A80">
        <f t="shared" si="2"/>
        <v>428</v>
      </c>
      <c r="B80">
        <v>2</v>
      </c>
      <c r="C80" s="5" t="s">
        <v>46</v>
      </c>
      <c r="D80" s="11" t="s">
        <v>87</v>
      </c>
      <c r="E80" s="11" t="s">
        <v>139</v>
      </c>
      <c r="F80" s="6" t="s">
        <v>118</v>
      </c>
      <c r="H80" s="6" t="s">
        <v>175</v>
      </c>
    </row>
    <row r="81" spans="1:13" x14ac:dyDescent="0.25">
      <c r="A81">
        <f t="shared" si="2"/>
        <v>430</v>
      </c>
      <c r="B81">
        <v>2</v>
      </c>
      <c r="C81" s="5" t="s">
        <v>46</v>
      </c>
      <c r="D81" s="11" t="s">
        <v>87</v>
      </c>
      <c r="E81" s="11" t="s">
        <v>139</v>
      </c>
      <c r="F81" s="6" t="s">
        <v>119</v>
      </c>
      <c r="H81" s="6" t="s">
        <v>175</v>
      </c>
    </row>
    <row r="82" spans="1:13" x14ac:dyDescent="0.25">
      <c r="A82">
        <f t="shared" si="2"/>
        <v>432</v>
      </c>
      <c r="B82">
        <v>2</v>
      </c>
      <c r="C82" s="5" t="s">
        <v>46</v>
      </c>
      <c r="D82" s="11" t="s">
        <v>87</v>
      </c>
      <c r="E82" s="11" t="s">
        <v>135</v>
      </c>
      <c r="F82" s="6" t="s">
        <v>120</v>
      </c>
      <c r="H82" s="6" t="s">
        <v>175</v>
      </c>
    </row>
    <row r="83" spans="1:13" x14ac:dyDescent="0.25">
      <c r="A83">
        <f t="shared" si="2"/>
        <v>434</v>
      </c>
      <c r="B83">
        <v>2</v>
      </c>
      <c r="C83" s="5" t="s">
        <v>46</v>
      </c>
      <c r="D83" s="11" t="s">
        <v>87</v>
      </c>
      <c r="E83" s="11" t="s">
        <v>135</v>
      </c>
      <c r="F83" s="6" t="s">
        <v>121</v>
      </c>
      <c r="H83" s="6" t="s">
        <v>175</v>
      </c>
    </row>
    <row r="84" spans="1:13" x14ac:dyDescent="0.25">
      <c r="A84">
        <f t="shared" si="2"/>
        <v>436</v>
      </c>
      <c r="B84">
        <v>2</v>
      </c>
      <c r="C84" s="5" t="s">
        <v>46</v>
      </c>
      <c r="D84" s="11" t="s">
        <v>87</v>
      </c>
      <c r="E84" s="11" t="s">
        <v>135</v>
      </c>
      <c r="F84" s="6" t="s">
        <v>122</v>
      </c>
      <c r="H84" s="6" t="s">
        <v>175</v>
      </c>
    </row>
    <row r="85" spans="1:13" x14ac:dyDescent="0.25">
      <c r="A85">
        <f t="shared" si="2"/>
        <v>438</v>
      </c>
      <c r="B85">
        <v>2</v>
      </c>
      <c r="C85" s="5" t="s">
        <v>46</v>
      </c>
      <c r="D85" s="11" t="s">
        <v>87</v>
      </c>
      <c r="E85" s="11" t="s">
        <v>135</v>
      </c>
      <c r="F85" s="6" t="s">
        <v>123</v>
      </c>
      <c r="H85" s="6" t="s">
        <v>175</v>
      </c>
    </row>
    <row r="86" spans="1:13" x14ac:dyDescent="0.25">
      <c r="A86">
        <f t="shared" si="2"/>
        <v>440</v>
      </c>
      <c r="B86">
        <v>2</v>
      </c>
      <c r="C86" s="5" t="s">
        <v>46</v>
      </c>
      <c r="D86" s="11" t="s">
        <v>87</v>
      </c>
      <c r="E86" s="11"/>
      <c r="F86" s="6" t="s">
        <v>124</v>
      </c>
      <c r="H86" s="6" t="s">
        <v>175</v>
      </c>
      <c r="M86" s="6"/>
    </row>
    <row r="87" spans="1:13" x14ac:dyDescent="0.25">
      <c r="A87">
        <f t="shared" si="2"/>
        <v>442</v>
      </c>
      <c r="B87">
        <v>2</v>
      </c>
      <c r="C87" s="5" t="s">
        <v>46</v>
      </c>
      <c r="D87" s="11" t="s">
        <v>87</v>
      </c>
      <c r="E87" s="11"/>
      <c r="F87" s="6" t="s">
        <v>125</v>
      </c>
      <c r="H87" s="6" t="s">
        <v>175</v>
      </c>
    </row>
    <row r="88" spans="1:13" x14ac:dyDescent="0.25">
      <c r="A88">
        <f t="shared" si="2"/>
        <v>444</v>
      </c>
      <c r="B88">
        <v>2</v>
      </c>
      <c r="C88" s="5" t="s">
        <v>46</v>
      </c>
      <c r="D88" s="11" t="s">
        <v>87</v>
      </c>
      <c r="E88" s="11"/>
      <c r="F88" s="6" t="s">
        <v>126</v>
      </c>
      <c r="H88" s="6" t="s">
        <v>175</v>
      </c>
    </row>
    <row r="89" spans="1:13" x14ac:dyDescent="0.25">
      <c r="A89">
        <f t="shared" si="2"/>
        <v>446</v>
      </c>
      <c r="B89">
        <v>2</v>
      </c>
      <c r="C89" s="5" t="s">
        <v>46</v>
      </c>
      <c r="D89" s="11" t="s">
        <v>87</v>
      </c>
      <c r="E89" s="11"/>
      <c r="F89" s="6" t="s">
        <v>127</v>
      </c>
      <c r="H89" s="6" t="s">
        <v>175</v>
      </c>
    </row>
    <row r="90" spans="1:13" x14ac:dyDescent="0.25">
      <c r="D90" s="5"/>
      <c r="E90" s="5"/>
    </row>
    <row r="91" spans="1:13" x14ac:dyDescent="0.25">
      <c r="C91" s="19" t="s">
        <v>253</v>
      </c>
      <c r="D91" s="5"/>
      <c r="E91" s="5"/>
    </row>
    <row r="92" spans="1:13" x14ac:dyDescent="0.25">
      <c r="A92">
        <v>500</v>
      </c>
      <c r="B92">
        <v>2</v>
      </c>
      <c r="C92" s="5" t="s">
        <v>46</v>
      </c>
      <c r="D92" s="11" t="s">
        <v>87</v>
      </c>
      <c r="E92" s="11" t="s">
        <v>135</v>
      </c>
      <c r="F92" s="6" t="s">
        <v>256</v>
      </c>
      <c r="H92" s="6" t="s">
        <v>175</v>
      </c>
    </row>
    <row r="93" spans="1:13" x14ac:dyDescent="0.25">
      <c r="A93">
        <v>502</v>
      </c>
      <c r="B93">
        <v>2</v>
      </c>
      <c r="C93" s="5" t="s">
        <v>46</v>
      </c>
      <c r="D93" s="11" t="s">
        <v>87</v>
      </c>
      <c r="E93" s="11" t="s">
        <v>135</v>
      </c>
      <c r="F93" s="6" t="s">
        <v>258</v>
      </c>
      <c r="H93" s="6" t="s">
        <v>175</v>
      </c>
    </row>
    <row r="94" spans="1:13" x14ac:dyDescent="0.25">
      <c r="A94" t="s">
        <v>252</v>
      </c>
      <c r="D94" s="5"/>
      <c r="E94" s="5"/>
    </row>
    <row r="95" spans="1:13" x14ac:dyDescent="0.25">
      <c r="A95">
        <v>658</v>
      </c>
      <c r="B95">
        <v>2</v>
      </c>
      <c r="C95" s="5" t="s">
        <v>46</v>
      </c>
      <c r="D95" s="11" t="s">
        <v>87</v>
      </c>
      <c r="E95" s="11" t="s">
        <v>135</v>
      </c>
      <c r="F95" s="6" t="s">
        <v>257</v>
      </c>
      <c r="H95" s="6" t="s">
        <v>175</v>
      </c>
    </row>
    <row r="96" spans="1:13" x14ac:dyDescent="0.25">
      <c r="D96" s="5"/>
      <c r="E96" s="5"/>
    </row>
    <row r="97" spans="1:8" x14ac:dyDescent="0.25">
      <c r="D97" s="5"/>
      <c r="E97" s="5"/>
    </row>
    <row r="98" spans="1:8" x14ac:dyDescent="0.25">
      <c r="C98" s="19" t="s">
        <v>260</v>
      </c>
      <c r="D98" s="5"/>
      <c r="E98" s="5"/>
    </row>
    <row r="99" spans="1:8" x14ac:dyDescent="0.25">
      <c r="D99" s="5"/>
      <c r="E99" s="5"/>
    </row>
    <row r="100" spans="1:8" ht="15.6" x14ac:dyDescent="0.25">
      <c r="A100">
        <v>1000</v>
      </c>
      <c r="B100">
        <v>2</v>
      </c>
      <c r="C100" s="11" t="s">
        <v>44</v>
      </c>
      <c r="D100" s="11" t="s">
        <v>58</v>
      </c>
      <c r="E100" s="9" t="s">
        <v>150</v>
      </c>
      <c r="F100" s="6" t="s">
        <v>149</v>
      </c>
      <c r="H100" s="6" t="s">
        <v>151</v>
      </c>
    </row>
    <row r="101" spans="1:8" ht="15.6" x14ac:dyDescent="0.25">
      <c r="A101">
        <f t="shared" ref="A101:A121" si="3">A100+2</f>
        <v>1002</v>
      </c>
      <c r="B101">
        <v>2</v>
      </c>
      <c r="C101" s="11" t="s">
        <v>44</v>
      </c>
      <c r="D101" s="11" t="s">
        <v>58</v>
      </c>
      <c r="E101" s="9" t="s">
        <v>150</v>
      </c>
      <c r="F101" s="6" t="s">
        <v>152</v>
      </c>
      <c r="H101" s="6" t="s">
        <v>151</v>
      </c>
    </row>
    <row r="102" spans="1:8" ht="15.6" x14ac:dyDescent="0.25">
      <c r="A102">
        <f t="shared" si="3"/>
        <v>1004</v>
      </c>
      <c r="B102">
        <v>2</v>
      </c>
      <c r="C102" s="11" t="s">
        <v>44</v>
      </c>
      <c r="D102" s="11" t="s">
        <v>58</v>
      </c>
      <c r="E102" s="9" t="s">
        <v>150</v>
      </c>
      <c r="F102" s="6" t="s">
        <v>154</v>
      </c>
      <c r="H102" s="6" t="s">
        <v>151</v>
      </c>
    </row>
    <row r="103" spans="1:8" ht="15.6" x14ac:dyDescent="0.25">
      <c r="A103">
        <f t="shared" si="3"/>
        <v>1006</v>
      </c>
      <c r="B103">
        <v>2</v>
      </c>
      <c r="C103" s="11" t="s">
        <v>44</v>
      </c>
      <c r="D103" s="11" t="s">
        <v>58</v>
      </c>
      <c r="E103" s="9" t="s">
        <v>150</v>
      </c>
      <c r="F103" s="6" t="s">
        <v>155</v>
      </c>
      <c r="H103" s="6" t="s">
        <v>151</v>
      </c>
    </row>
    <row r="104" spans="1:8" ht="15.6" x14ac:dyDescent="0.25">
      <c r="A104">
        <f t="shared" si="3"/>
        <v>1008</v>
      </c>
      <c r="B104">
        <v>2</v>
      </c>
      <c r="C104" s="11" t="s">
        <v>44</v>
      </c>
      <c r="D104" s="11" t="s">
        <v>58</v>
      </c>
      <c r="E104" s="9" t="s">
        <v>150</v>
      </c>
      <c r="F104" s="6" t="s">
        <v>156</v>
      </c>
      <c r="H104" s="6" t="s">
        <v>151</v>
      </c>
    </row>
    <row r="105" spans="1:8" ht="15.6" x14ac:dyDescent="0.25">
      <c r="A105">
        <f t="shared" si="3"/>
        <v>1010</v>
      </c>
      <c r="B105">
        <v>2</v>
      </c>
      <c r="C105" s="11" t="s">
        <v>44</v>
      </c>
      <c r="D105" s="11" t="s">
        <v>58</v>
      </c>
      <c r="E105" s="9" t="s">
        <v>150</v>
      </c>
      <c r="F105" s="6" t="s">
        <v>157</v>
      </c>
      <c r="H105" s="6" t="s">
        <v>151</v>
      </c>
    </row>
    <row r="106" spans="1:8" ht="15.6" x14ac:dyDescent="0.25">
      <c r="A106">
        <f t="shared" si="3"/>
        <v>1012</v>
      </c>
      <c r="B106">
        <v>2</v>
      </c>
      <c r="C106" s="11" t="s">
        <v>44</v>
      </c>
      <c r="D106" s="11" t="s">
        <v>58</v>
      </c>
      <c r="E106" s="9" t="s">
        <v>150</v>
      </c>
      <c r="F106" s="6" t="s">
        <v>158</v>
      </c>
      <c r="H106" s="6" t="s">
        <v>151</v>
      </c>
    </row>
    <row r="107" spans="1:8" ht="15.6" x14ac:dyDescent="0.25">
      <c r="A107">
        <f t="shared" si="3"/>
        <v>1014</v>
      </c>
      <c r="B107">
        <v>2</v>
      </c>
      <c r="C107" s="11" t="s">
        <v>44</v>
      </c>
      <c r="D107" s="11" t="s">
        <v>58</v>
      </c>
      <c r="E107" s="9" t="s">
        <v>150</v>
      </c>
      <c r="F107" s="6" t="s">
        <v>159</v>
      </c>
      <c r="H107" s="6" t="s">
        <v>151</v>
      </c>
    </row>
    <row r="108" spans="1:8" ht="15.6" x14ac:dyDescent="0.25">
      <c r="A108">
        <f t="shared" si="3"/>
        <v>1016</v>
      </c>
      <c r="B108">
        <v>2</v>
      </c>
      <c r="C108" s="11" t="s">
        <v>44</v>
      </c>
      <c r="D108" s="11" t="s">
        <v>58</v>
      </c>
      <c r="E108" s="9" t="s">
        <v>150</v>
      </c>
      <c r="F108" s="6" t="s">
        <v>160</v>
      </c>
      <c r="H108" s="6" t="s">
        <v>151</v>
      </c>
    </row>
    <row r="109" spans="1:8" ht="15.6" x14ac:dyDescent="0.25">
      <c r="A109">
        <f t="shared" si="3"/>
        <v>1018</v>
      </c>
      <c r="B109">
        <v>2</v>
      </c>
      <c r="C109" s="11" t="s">
        <v>44</v>
      </c>
      <c r="D109" s="11" t="s">
        <v>58</v>
      </c>
      <c r="E109" s="9" t="s">
        <v>150</v>
      </c>
      <c r="F109" s="6" t="s">
        <v>161</v>
      </c>
      <c r="H109" s="6" t="s">
        <v>151</v>
      </c>
    </row>
    <row r="110" spans="1:8" ht="15.6" x14ac:dyDescent="0.25">
      <c r="A110">
        <f t="shared" si="3"/>
        <v>1020</v>
      </c>
      <c r="B110">
        <v>2</v>
      </c>
      <c r="C110" s="11" t="s">
        <v>44</v>
      </c>
      <c r="D110" s="11" t="s">
        <v>58</v>
      </c>
      <c r="E110" s="9" t="s">
        <v>150</v>
      </c>
      <c r="F110" s="6" t="s">
        <v>162</v>
      </c>
      <c r="H110" s="6" t="s">
        <v>151</v>
      </c>
    </row>
    <row r="111" spans="1:8" ht="15.6" x14ac:dyDescent="0.25">
      <c r="A111">
        <f t="shared" si="3"/>
        <v>1022</v>
      </c>
      <c r="B111">
        <v>2</v>
      </c>
      <c r="C111" s="11" t="s">
        <v>44</v>
      </c>
      <c r="D111" s="11" t="s">
        <v>58</v>
      </c>
      <c r="E111" s="9" t="s">
        <v>150</v>
      </c>
      <c r="F111" s="6" t="s">
        <v>153</v>
      </c>
      <c r="H111" s="6" t="s">
        <v>151</v>
      </c>
    </row>
    <row r="112" spans="1:8" ht="15.6" x14ac:dyDescent="0.25">
      <c r="A112">
        <f t="shared" si="3"/>
        <v>1024</v>
      </c>
      <c r="B112">
        <v>2</v>
      </c>
      <c r="C112" s="11" t="s">
        <v>44</v>
      </c>
      <c r="D112" s="11" t="s">
        <v>58</v>
      </c>
      <c r="E112" s="9" t="s">
        <v>173</v>
      </c>
      <c r="F112" s="6" t="s">
        <v>163</v>
      </c>
      <c r="G112" s="20" t="s">
        <v>220</v>
      </c>
      <c r="H112" s="6" t="s">
        <v>151</v>
      </c>
    </row>
    <row r="113" spans="1:8" ht="15.6" x14ac:dyDescent="0.25">
      <c r="A113">
        <f t="shared" si="3"/>
        <v>1026</v>
      </c>
      <c r="B113">
        <v>2</v>
      </c>
      <c r="C113" s="11" t="s">
        <v>44</v>
      </c>
      <c r="D113" s="11" t="s">
        <v>58</v>
      </c>
      <c r="E113" s="9" t="s">
        <v>173</v>
      </c>
      <c r="F113" s="6" t="s">
        <v>164</v>
      </c>
      <c r="G113" s="20" t="s">
        <v>220</v>
      </c>
      <c r="H113" s="6" t="s">
        <v>151</v>
      </c>
    </row>
    <row r="114" spans="1:8" ht="15.6" x14ac:dyDescent="0.25">
      <c r="A114">
        <f t="shared" si="3"/>
        <v>1028</v>
      </c>
      <c r="B114">
        <v>2</v>
      </c>
      <c r="C114" s="11" t="s">
        <v>44</v>
      </c>
      <c r="D114" s="11" t="s">
        <v>58</v>
      </c>
      <c r="E114" s="9" t="s">
        <v>173</v>
      </c>
      <c r="F114" s="6" t="s">
        <v>166</v>
      </c>
      <c r="G114" s="20" t="s">
        <v>220</v>
      </c>
      <c r="H114" s="6" t="s">
        <v>151</v>
      </c>
    </row>
    <row r="115" spans="1:8" ht="15.6" x14ac:dyDescent="0.25">
      <c r="A115">
        <f t="shared" si="3"/>
        <v>1030</v>
      </c>
      <c r="B115">
        <v>2</v>
      </c>
      <c r="C115" s="11" t="s">
        <v>44</v>
      </c>
      <c r="D115" s="11" t="s">
        <v>58</v>
      </c>
      <c r="E115" s="9" t="s">
        <v>173</v>
      </c>
      <c r="F115" s="6" t="s">
        <v>167</v>
      </c>
      <c r="G115" s="20" t="s">
        <v>220</v>
      </c>
      <c r="H115" s="6" t="s">
        <v>151</v>
      </c>
    </row>
    <row r="116" spans="1:8" ht="15.6" x14ac:dyDescent="0.25">
      <c r="A116">
        <f t="shared" si="3"/>
        <v>1032</v>
      </c>
      <c r="B116">
        <v>2</v>
      </c>
      <c r="C116" s="11" t="s">
        <v>44</v>
      </c>
      <c r="D116" s="11" t="s">
        <v>58</v>
      </c>
      <c r="E116" s="9" t="s">
        <v>173</v>
      </c>
      <c r="F116" s="6" t="s">
        <v>165</v>
      </c>
      <c r="G116" s="20" t="s">
        <v>220</v>
      </c>
      <c r="H116" s="6" t="s">
        <v>151</v>
      </c>
    </row>
    <row r="117" spans="1:8" ht="15.6" x14ac:dyDescent="0.25">
      <c r="A117">
        <f t="shared" si="3"/>
        <v>1034</v>
      </c>
      <c r="B117">
        <v>2</v>
      </c>
      <c r="C117" s="11" t="s">
        <v>44</v>
      </c>
      <c r="D117" s="11" t="s">
        <v>58</v>
      </c>
      <c r="E117" s="9" t="s">
        <v>173</v>
      </c>
      <c r="F117" s="6" t="s">
        <v>168</v>
      </c>
      <c r="G117" s="20" t="s">
        <v>220</v>
      </c>
      <c r="H117" s="6" t="s">
        <v>151</v>
      </c>
    </row>
    <row r="118" spans="1:8" ht="15.6" x14ac:dyDescent="0.25">
      <c r="A118">
        <f t="shared" si="3"/>
        <v>1036</v>
      </c>
      <c r="B118">
        <v>2</v>
      </c>
      <c r="C118" s="11" t="s">
        <v>44</v>
      </c>
      <c r="D118" s="11" t="s">
        <v>58</v>
      </c>
      <c r="E118" s="9" t="s">
        <v>173</v>
      </c>
      <c r="F118" s="6" t="s">
        <v>169</v>
      </c>
      <c r="G118" s="20" t="s">
        <v>220</v>
      </c>
      <c r="H118" s="6" t="s">
        <v>151</v>
      </c>
    </row>
    <row r="119" spans="1:8" ht="15.6" x14ac:dyDescent="0.25">
      <c r="A119">
        <f t="shared" si="3"/>
        <v>1038</v>
      </c>
      <c r="B119">
        <v>2</v>
      </c>
      <c r="C119" s="11" t="s">
        <v>44</v>
      </c>
      <c r="D119" s="11" t="s">
        <v>58</v>
      </c>
      <c r="E119" s="9" t="s">
        <v>173</v>
      </c>
      <c r="F119" s="6" t="s">
        <v>170</v>
      </c>
      <c r="G119" s="20" t="s">
        <v>220</v>
      </c>
      <c r="H119" s="6" t="s">
        <v>151</v>
      </c>
    </row>
    <row r="120" spans="1:8" ht="15.6" x14ac:dyDescent="0.25">
      <c r="A120">
        <f t="shared" si="3"/>
        <v>1040</v>
      </c>
      <c r="B120">
        <v>2</v>
      </c>
      <c r="C120" s="11" t="s">
        <v>44</v>
      </c>
      <c r="D120" s="11" t="s">
        <v>58</v>
      </c>
      <c r="E120" s="9" t="s">
        <v>174</v>
      </c>
      <c r="F120" s="6" t="s">
        <v>171</v>
      </c>
      <c r="G120" s="20" t="s">
        <v>220</v>
      </c>
      <c r="H120" s="6" t="s">
        <v>151</v>
      </c>
    </row>
    <row r="121" spans="1:8" ht="15.6" x14ac:dyDescent="0.25">
      <c r="A121">
        <f t="shared" si="3"/>
        <v>1042</v>
      </c>
      <c r="B121">
        <v>2</v>
      </c>
      <c r="C121" s="11" t="s">
        <v>44</v>
      </c>
      <c r="D121" s="11" t="s">
        <v>58</v>
      </c>
      <c r="E121" s="9" t="s">
        <v>174</v>
      </c>
      <c r="F121" s="6" t="s">
        <v>172</v>
      </c>
      <c r="G121" s="20" t="s">
        <v>220</v>
      </c>
      <c r="H121" s="6" t="s">
        <v>151</v>
      </c>
    </row>
    <row r="123" spans="1:8" x14ac:dyDescent="0.25">
      <c r="C123" s="19" t="s">
        <v>259</v>
      </c>
    </row>
    <row r="124" spans="1:8" ht="15.6" x14ac:dyDescent="0.25">
      <c r="A124">
        <v>1100</v>
      </c>
      <c r="B124">
        <v>2</v>
      </c>
      <c r="C124" s="11" t="s">
        <v>44</v>
      </c>
      <c r="D124" s="11" t="s">
        <v>58</v>
      </c>
      <c r="E124" s="9" t="s">
        <v>173</v>
      </c>
      <c r="F124" s="6" t="s">
        <v>254</v>
      </c>
      <c r="H124" s="6" t="s">
        <v>151</v>
      </c>
    </row>
    <row r="125" spans="1:8" ht="15.6" x14ac:dyDescent="0.25">
      <c r="A125">
        <v>1102</v>
      </c>
      <c r="B125">
        <v>2</v>
      </c>
      <c r="C125" s="11" t="s">
        <v>44</v>
      </c>
      <c r="D125" s="11" t="s">
        <v>58</v>
      </c>
      <c r="E125" s="9" t="s">
        <v>173</v>
      </c>
      <c r="F125" s="6" t="s">
        <v>255</v>
      </c>
      <c r="H125" s="6" t="s">
        <v>151</v>
      </c>
    </row>
    <row r="126" spans="1:8" x14ac:dyDescent="0.25">
      <c r="A126" t="s">
        <v>252</v>
      </c>
    </row>
    <row r="127" spans="1:8" ht="15.6" x14ac:dyDescent="0.25">
      <c r="A127">
        <v>1258</v>
      </c>
      <c r="B127">
        <v>2</v>
      </c>
      <c r="C127" s="11" t="s">
        <v>44</v>
      </c>
      <c r="D127" s="11" t="s">
        <v>58</v>
      </c>
      <c r="E127" s="9" t="s">
        <v>173</v>
      </c>
      <c r="F127" s="6" t="s">
        <v>255</v>
      </c>
      <c r="H127" s="6" t="s">
        <v>151</v>
      </c>
    </row>
  </sheetData>
  <phoneticPr fontId="0" type="noConversion"/>
  <printOptions gridLines="1"/>
  <pageMargins left="0.15748031496062992" right="0.15748031496062992" top="0.43307086614173229" bottom="0.35433070866141736" header="0.15748031496062992" footer="0.15748031496062992"/>
  <pageSetup paperSize="9" orientation="portrait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Hauptseite</vt:lpstr>
      <vt:lpstr>Modbus</vt:lpstr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Ing. Rudolf Schlichtinger</cp:lastModifiedBy>
  <cp:lastPrinted>2015-08-17T09:31:35Z</cp:lastPrinted>
  <dcterms:created xsi:type="dcterms:W3CDTF">2006-09-26T11:44:25Z</dcterms:created>
  <dcterms:modified xsi:type="dcterms:W3CDTF">2018-03-15T15:25:15Z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f9a89b43-dda0-43d5-9c6c-2a8732d0d952</vt:lpwstr>
  </property>
</Properties>
</file>