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工作记录" sheetId="1" r:id="rId1"/>
    <sheet name="类型定义" sheetId="2" r:id="rId2"/>
    <sheet name="Sheet3" sheetId="3" r:id="rId3"/>
  </sheets>
  <definedNames>
    <definedName name="czry">类型定义!$B$2:$B$7</definedName>
    <definedName name="gskl">类型定义!$D$2:$D$3</definedName>
    <definedName name="xm">类型定义!$E$2:$F$41</definedName>
    <definedName name="xmbh">类型定义!$G$2:$G$21</definedName>
    <definedName name="xmjd">类型定义!$C$2:$C$12</definedName>
    <definedName name="xmmc">类型定义!$F$2:$F$41</definedName>
    <definedName name="xmzt">类型定义!$A$2:$A$6</definedName>
    <definedName name="yslbh">类型定义!$E$2:$E$41</definedName>
  </definedNames>
  <calcPr calcId="145621"/>
</workbook>
</file>

<file path=xl/calcChain.xml><?xml version="1.0" encoding="utf-8"?>
<calcChain xmlns="http://schemas.openxmlformats.org/spreadsheetml/2006/main">
  <c r="F16" i="1" l="1"/>
  <c r="F12" i="1" l="1"/>
  <c r="F13" i="1"/>
  <c r="F14" i="1"/>
  <c r="F15" i="1"/>
  <c r="F17" i="1"/>
  <c r="F18" i="1"/>
  <c r="F19" i="1"/>
  <c r="F20" i="1"/>
  <c r="F21" i="1"/>
  <c r="F22" i="1"/>
  <c r="F23" i="1"/>
  <c r="F24" i="1"/>
  <c r="F11" i="1"/>
  <c r="J25" i="1" l="1"/>
</calcChain>
</file>

<file path=xl/sharedStrings.xml><?xml version="1.0" encoding="utf-8"?>
<sst xmlns="http://schemas.openxmlformats.org/spreadsheetml/2006/main" count="142" uniqueCount="125">
  <si>
    <t>时间：</t>
    <phoneticPr fontId="1" type="noConversion"/>
  </si>
  <si>
    <t>操作人员</t>
    <phoneticPr fontId="1" type="noConversion"/>
  </si>
  <si>
    <t>填表人：</t>
    <phoneticPr fontId="1" type="noConversion"/>
  </si>
  <si>
    <t>本周工作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</si>
  <si>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</si>
  <si>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</si>
  <si>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</si>
  <si>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</si>
  <si>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</si>
  <si>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</si>
  <si>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上午</t>
    <phoneticPr fontId="1" type="noConversion"/>
  </si>
  <si>
    <t>备注</t>
    <phoneticPr fontId="1" type="noConversion"/>
  </si>
  <si>
    <t>2014.3.24至2014.3.28</t>
    <phoneticPr fontId="1" type="noConversion"/>
  </si>
  <si>
    <t>项目状态</t>
    <phoneticPr fontId="1" type="noConversion"/>
  </si>
  <si>
    <t>终止</t>
    <phoneticPr fontId="1" type="noConversion"/>
  </si>
  <si>
    <t>暂停</t>
    <phoneticPr fontId="1" type="noConversion"/>
  </si>
  <si>
    <t>项目进度</t>
    <phoneticPr fontId="1" type="noConversion"/>
  </si>
  <si>
    <t>项目进度</t>
    <phoneticPr fontId="1" type="noConversion"/>
  </si>
  <si>
    <t>操作人员</t>
    <phoneticPr fontId="1" type="noConversion"/>
  </si>
  <si>
    <t>赵泾清</t>
    <phoneticPr fontId="1" type="noConversion"/>
  </si>
  <si>
    <t>杜娟</t>
    <phoneticPr fontId="1" type="noConversion"/>
  </si>
  <si>
    <t>徐海平</t>
    <phoneticPr fontId="1" type="noConversion"/>
  </si>
  <si>
    <t>姜成</t>
    <phoneticPr fontId="1" type="noConversion"/>
  </si>
  <si>
    <t>李弋</t>
    <phoneticPr fontId="1" type="noConversion"/>
  </si>
  <si>
    <t>韩欣</t>
    <phoneticPr fontId="1" type="noConversion"/>
  </si>
  <si>
    <t>工时颗粒</t>
    <phoneticPr fontId="1" type="noConversion"/>
  </si>
  <si>
    <t>2014.3.24</t>
    <phoneticPr fontId="1" type="noConversion"/>
  </si>
  <si>
    <t>2014.3.25</t>
    <phoneticPr fontId="1" type="noConversion"/>
  </si>
  <si>
    <t>2014.3.26</t>
  </si>
  <si>
    <t>2014.3.27</t>
  </si>
  <si>
    <t>2014.3.28</t>
  </si>
  <si>
    <t>2014.3.29</t>
  </si>
  <si>
    <t>2014.3.30</t>
  </si>
  <si>
    <t>项目编号</t>
    <phoneticPr fontId="1" type="noConversion"/>
  </si>
  <si>
    <t>YF2014001</t>
    <phoneticPr fontId="1" type="noConversion"/>
  </si>
  <si>
    <t>YF2014002</t>
  </si>
  <si>
    <t>YF2014003</t>
  </si>
  <si>
    <t>YF2014004</t>
  </si>
  <si>
    <t>YF2014005</t>
  </si>
  <si>
    <t>YF2014006</t>
  </si>
  <si>
    <t>YF2014007</t>
  </si>
  <si>
    <t>YF2014008</t>
  </si>
  <si>
    <t>YF2014009</t>
  </si>
  <si>
    <t>YF2014010</t>
  </si>
  <si>
    <t>YF2014011</t>
  </si>
  <si>
    <t>YF2014012</t>
  </si>
  <si>
    <t>YF2014013</t>
  </si>
  <si>
    <t>YF2014014</t>
  </si>
  <si>
    <t>YF2014015</t>
  </si>
  <si>
    <t>YF2014016</t>
  </si>
  <si>
    <t>YF2014017</t>
  </si>
  <si>
    <t>YF2014018</t>
  </si>
  <si>
    <t>YF2014019</t>
  </si>
  <si>
    <t>YF2014020</t>
  </si>
  <si>
    <t>YF2014021</t>
  </si>
  <si>
    <t>YF2014022</t>
  </si>
  <si>
    <t>YF2014023</t>
  </si>
  <si>
    <t>YF2014024</t>
  </si>
  <si>
    <t>YF2014025</t>
  </si>
  <si>
    <t>YF2014026</t>
  </si>
  <si>
    <t>YF2014027</t>
  </si>
  <si>
    <t>YF2014028</t>
  </si>
  <si>
    <t>YF2014029</t>
  </si>
  <si>
    <t>YF2014030</t>
  </si>
  <si>
    <t>YF2014031</t>
  </si>
  <si>
    <t>YF2014032</t>
  </si>
  <si>
    <t>YF2014033</t>
  </si>
  <si>
    <t>YF2014034</t>
  </si>
  <si>
    <t>YF2014035</t>
  </si>
  <si>
    <t>YF2014036</t>
  </si>
  <si>
    <t>YF2014037</t>
  </si>
  <si>
    <t>YF2014038</t>
  </si>
  <si>
    <t>YF2014039</t>
  </si>
  <si>
    <t>YF2014040</t>
  </si>
  <si>
    <t>预受理编号</t>
    <phoneticPr fontId="1" type="noConversion"/>
  </si>
  <si>
    <t>F2014001</t>
    <phoneticPr fontId="1" type="noConversion"/>
  </si>
  <si>
    <t>F2014002</t>
  </si>
  <si>
    <t>F2014003</t>
  </si>
  <si>
    <t>F2014004</t>
  </si>
  <si>
    <t>F2014005</t>
  </si>
  <si>
    <t>F2014006</t>
  </si>
  <si>
    <t>F2014007</t>
  </si>
  <si>
    <t>F2014008</t>
  </si>
  <si>
    <t>F2014009</t>
  </si>
  <si>
    <t>F2014010</t>
  </si>
  <si>
    <t>F2014011</t>
  </si>
  <si>
    <t>F2014012</t>
  </si>
  <si>
    <t>F2014013</t>
  </si>
  <si>
    <t>F2014014</t>
  </si>
  <si>
    <t>F2014015</t>
  </si>
  <si>
    <t>F2014016</t>
  </si>
  <si>
    <t>F2014017</t>
  </si>
  <si>
    <t>F2014018</t>
  </si>
  <si>
    <t>F2014019</t>
  </si>
  <si>
    <t>F2014020</t>
  </si>
  <si>
    <t>项目编号</t>
    <phoneticPr fontId="1" type="noConversion"/>
  </si>
  <si>
    <t>项目名称</t>
    <phoneticPr fontId="1" type="noConversion"/>
  </si>
  <si>
    <t>嘉定工商局</t>
    <phoneticPr fontId="1" type="noConversion"/>
  </si>
  <si>
    <t>徐汇工商局</t>
    <phoneticPr fontId="1" type="noConversion"/>
  </si>
  <si>
    <t>静安工商</t>
    <phoneticPr fontId="1" type="noConversion"/>
  </si>
  <si>
    <t>嘉定工商分局叶城工商所</t>
    <phoneticPr fontId="1" type="noConversion"/>
  </si>
  <si>
    <t>徐汇工商所</t>
    <phoneticPr fontId="1" type="noConversion"/>
  </si>
  <si>
    <t>生产力促进中心（深圳公安）</t>
    <phoneticPr fontId="1" type="noConversion"/>
  </si>
  <si>
    <t>经侦三支队</t>
    <phoneticPr fontId="1" type="noConversion"/>
  </si>
  <si>
    <t>中心（张江管委会）</t>
    <phoneticPr fontId="1" type="noConversion"/>
  </si>
  <si>
    <t>普陀工商所</t>
    <phoneticPr fontId="1" type="noConversion"/>
  </si>
  <si>
    <t>松江区文广局</t>
    <phoneticPr fontId="1" type="noConversion"/>
  </si>
  <si>
    <t>徐汇工商分局徐家汇工商所</t>
  </si>
  <si>
    <t>松江疾控</t>
    <phoneticPr fontId="1" type="noConversion"/>
  </si>
  <si>
    <t>必填</t>
    <phoneticPr fontId="1" type="noConversion"/>
  </si>
  <si>
    <t>联动</t>
    <phoneticPr fontId="1" type="noConversion"/>
  </si>
  <si>
    <t>可选</t>
    <phoneticPr fontId="1" type="noConversion"/>
  </si>
  <si>
    <t>工作内容</t>
    <phoneticPr fontId="1" type="noConversion"/>
  </si>
  <si>
    <t>工时(人*时)</t>
    <phoneticPr fontId="1" type="noConversion"/>
  </si>
  <si>
    <t>镜像复制</t>
    <phoneticPr fontId="1" type="noConversion"/>
  </si>
  <si>
    <t>叶律师</t>
    <phoneticPr fontId="1" type="noConversion"/>
  </si>
  <si>
    <t>川沙工商所</t>
    <phoneticPr fontId="1" type="noConversion"/>
  </si>
  <si>
    <t>鉴定报告</t>
    <phoneticPr fontId="1" type="noConversion"/>
  </si>
  <si>
    <t xml:space="preserve"> 2014年案件工作记录表 </t>
    <phoneticPr fontId="1" type="noConversion"/>
  </si>
  <si>
    <t>YF2014012</t>
    <phoneticPr fontId="1" type="noConversion"/>
  </si>
  <si>
    <t>预处理</t>
  </si>
  <si>
    <t>预处理</t>
    <phoneticPr fontId="1" type="noConversion"/>
  </si>
  <si>
    <t>正在进行</t>
    <phoneticPr fontId="1" type="noConversion"/>
  </si>
  <si>
    <t>启动</t>
    <phoneticPr fontId="1" type="noConversion"/>
  </si>
  <si>
    <t>赵泾清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</si>
</sst>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u/>
      <sz val="16"/>
      <color theme="1"/>
      <name val="宋体"/>
      <family val="3"/>
      <charset val="134"/>
      <scheme val="minor"/>
    </font>
    <font>
      <u val="double"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0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vertical="center"/>
    </xf>
    <xf numFmtId="49" fontId="0" fillId="0" borderId="0" xfId="0" applyNumberFormat="1"/>
    <xf numFmtId="0" fontId="3" fillId="3" borderId="19" xfId="0" applyFont="1" applyFill="1" applyBorder="1"/>
    <xf numFmtId="0" fontId="0" fillId="0" borderId="19" xfId="0" applyBorder="1"/>
    <xf numFmtId="0" fontId="0" fillId="4" borderId="19" xfId="0" applyFill="1" applyBorder="1"/>
    <xf numFmtId="0" fontId="0" fillId="2" borderId="19" xfId="0" applyFill="1" applyBorder="1"/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2" borderId="1" xfId="0" applyNumberFormat="1" applyFill="1" applyBorder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8"/>
  <sheetViews>
    <sheetView tabSelected="1" zoomScaleNormal="100" workbookViewId="0">
      <selection activeCell="F13" sqref="F13"/>
    </sheetView>
  </sheetViews>
  <sheetFormatPr defaultRowHeight="13.5" x14ac:dyDescent="0.15"/>
  <cols>
    <col min="1" max="1" width="5" customWidth="1"/>
    <col min="2" max="2" width="9.875" customWidth="1"/>
    <col min="3" max="3" width="5.25" bestFit="1" customWidth="1"/>
    <col min="4" max="4" width="27.375" customWidth="1"/>
    <col min="5" max="5" width="9.875" customWidth="1"/>
    <col min="6" max="6" width="9.5" customWidth="1"/>
    <col min="7" max="7" width="7.75" customWidth="1"/>
    <col min="8" max="8" width="7.375" customWidth="1"/>
    <col min="9" max="9" width="7.125" customWidth="1"/>
    <col min="10" max="10" width="7.375" customWidth="1"/>
    <col min="14" max="14" width="5.5" customWidth="1"/>
    <col min="15" max="15" width="12.375" customWidth="1"/>
  </cols>
  <sheetData>
    <row r="3" spans="2:15" ht="14.25" thickBo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24" customHeight="1" x14ac:dyDescent="0.15">
      <c r="B4" s="34" t="s">
        <v>118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  <c r="N4" s="1"/>
      <c r="O4" s="1"/>
    </row>
    <row r="5" spans="2:15" ht="13.5" customHeight="1" x14ac:dyDescent="0.15">
      <c r="B5" s="21"/>
      <c r="C5" s="1"/>
      <c r="D5" s="1"/>
      <c r="E5" s="19"/>
      <c r="F5" s="19"/>
      <c r="G5" s="19"/>
      <c r="H5" s="19"/>
      <c r="I5" s="19"/>
      <c r="J5" s="19"/>
      <c r="K5" s="19"/>
      <c r="L5" s="19"/>
      <c r="M5" s="28"/>
      <c r="N5" s="1"/>
      <c r="O5" s="1"/>
    </row>
    <row r="6" spans="2:15" x14ac:dyDescent="0.15">
      <c r="B6" s="40" t="s">
        <v>0</v>
      </c>
      <c r="C6" s="42" t="s">
        <v>12</v>
      </c>
      <c r="D6" s="42"/>
      <c r="E6" s="42"/>
      <c r="F6" s="8"/>
      <c r="G6" s="48"/>
      <c r="H6" s="48"/>
      <c r="I6" s="48"/>
      <c r="J6" s="48"/>
      <c r="K6" s="48"/>
      <c r="L6" s="48"/>
      <c r="M6" s="20"/>
      <c r="N6" s="1"/>
      <c r="O6" s="1"/>
    </row>
    <row r="7" spans="2:15" ht="14.25" thickBot="1" x14ac:dyDescent="0.2">
      <c r="B7" s="41"/>
      <c r="C7" s="43"/>
      <c r="D7" s="43"/>
      <c r="E7" s="43"/>
      <c r="F7" s="8"/>
      <c r="G7" s="30"/>
      <c r="H7" s="31" t="s">
        <v>109</v>
      </c>
      <c r="I7" s="32"/>
      <c r="J7" s="31" t="s">
        <v>111</v>
      </c>
      <c r="K7" s="33"/>
      <c r="L7" s="31" t="s">
        <v>110</v>
      </c>
      <c r="M7" s="20"/>
      <c r="N7" s="1"/>
      <c r="O7" s="1"/>
    </row>
    <row r="8" spans="2:15" ht="14.25" thickTop="1" x14ac:dyDescent="0.15">
      <c r="B8" s="21"/>
      <c r="C8" s="1"/>
      <c r="D8" s="1"/>
      <c r="E8" s="1"/>
      <c r="F8" s="1"/>
      <c r="G8" s="1"/>
      <c r="H8" s="1"/>
      <c r="I8" s="1"/>
      <c r="J8" s="1"/>
      <c r="K8" s="1"/>
      <c r="L8" s="1"/>
      <c r="M8" s="20"/>
      <c r="N8" s="1"/>
      <c r="O8" s="1"/>
    </row>
    <row r="9" spans="2:15" x14ac:dyDescent="0.15">
      <c r="B9" s="21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20"/>
    </row>
    <row r="10" spans="2:15" x14ac:dyDescent="0.15">
      <c r="B10" s="44" t="s">
        <v>7</v>
      </c>
      <c r="C10" s="45"/>
      <c r="D10" s="6" t="s">
        <v>112</v>
      </c>
      <c r="E10" s="4" t="s">
        <v>95</v>
      </c>
      <c r="F10" s="5" t="s">
        <v>96</v>
      </c>
      <c r="G10" s="2" t="s">
        <v>6</v>
      </c>
      <c r="H10" s="2" t="s">
        <v>17</v>
      </c>
      <c r="I10" s="7" t="s">
        <v>1</v>
      </c>
      <c r="J10" s="11" t="s">
        <v>113</v>
      </c>
      <c r="K10" s="49" t="s">
        <v>11</v>
      </c>
      <c r="L10" s="50"/>
      <c r="M10" s="51"/>
    </row>
    <row r="11" spans="2:15" x14ac:dyDescent="0.15">
      <c r="B11" s="46" t="s">
        <v>26</v>
      </c>
      <c r="C11" s="7" t="s">
        <v>10</v>
      </c>
      <c r="D11" s="12"/>
      <c r="E11" s="14"/>
      <c r="F11" s="54" t="str">
        <f t="shared" ref="F11:F24" si="0">IFERROR(VLOOKUP(E11,xm,2,FALSE),"")</f>
        <v/>
      </c>
      <c r="G11" s="14"/>
      <c r="H11" s="15"/>
      <c r="I11" s="16"/>
      <c r="J11" s="16"/>
      <c r="K11" s="37"/>
      <c r="L11" s="38"/>
      <c r="M11" s="39"/>
    </row>
    <row r="12" spans="2:15" x14ac:dyDescent="0.15">
      <c r="B12" s="47"/>
      <c r="C12" s="7" t="s">
        <v>9</v>
      </c>
      <c r="D12" s="12"/>
      <c r="E12" s="14"/>
      <c r="F12" s="54" t="str">
        <f t="shared" si="0"/>
        <v/>
      </c>
      <c r="G12" s="14"/>
      <c r="H12" s="15"/>
      <c r="I12" s="16"/>
      <c r="J12" s="16"/>
      <c r="K12" s="37"/>
      <c r="L12" s="38"/>
      <c r="M12" s="39"/>
    </row>
    <row r="13" spans="2:15" x14ac:dyDescent="0.15">
      <c r="B13" s="46" t="s">
        <v>27</v>
      </c>
      <c r="C13" s="7" t="s">
        <v>8</v>
      </c>
      <c r="D13" s="12"/>
      <c r="E13" s="14"/>
      <c r="F13" s="54" t="str">
        <f t="shared" si="0"/>
        <v/>
      </c>
      <c r="G13" s="14"/>
      <c r="H13" s="15"/>
      <c r="I13" s="16"/>
      <c r="J13" s="16"/>
      <c r="K13" s="37"/>
      <c r="L13" s="38"/>
      <c r="M13" s="39"/>
    </row>
    <row r="14" spans="2:15" x14ac:dyDescent="0.15">
      <c r="B14" s="47"/>
      <c r="C14" s="7" t="s">
        <v>9</v>
      </c>
      <c r="D14" s="12"/>
      <c r="E14" s="14"/>
      <c r="F14" s="54" t="str">
        <f t="shared" si="0"/>
        <v/>
      </c>
      <c r="G14" s="14"/>
      <c r="H14" s="15"/>
      <c r="I14" s="16"/>
      <c r="J14" s="16"/>
      <c r="K14" s="37"/>
      <c r="L14" s="38"/>
      <c r="M14" s="39"/>
    </row>
    <row r="15" spans="2:15" x14ac:dyDescent="0.15">
      <c r="B15" s="46" t="s">
        <v>28</v>
      </c>
      <c r="C15" s="7" t="s">
        <v>8</v>
      </c>
      <c r="D15" s="12" t="s">
        <v>117</v>
      </c>
      <c r="E15" s="14" t="s">
        <v>119</v>
      </c>
      <c r="F15" s="54" t="str">
        <f t="shared" si="0"/>
        <v>徐汇工商分局徐家汇工商所</v>
      </c>
      <c r="G15" s="14"/>
      <c r="H15" s="15"/>
      <c r="I15" s="16"/>
      <c r="J15" s="16"/>
      <c r="K15" s="37"/>
      <c r="L15" s="38"/>
      <c r="M15" s="39"/>
    </row>
    <row r="16" spans="2:15" x14ac:dyDescent="0.15">
      <c r="B16" s="47"/>
      <c r="C16" s="7" t="s">
        <v>9</v>
      </c>
      <c r="D16" s="12" t="s">
        <v>114</v>
      </c>
      <c r="E16" s="14" t="s">
        <v>51</v>
      </c>
      <c r="F16" s="54" t="str">
        <f t="shared" si="0"/>
        <v>叶律师</v>
      </c>
      <c r="G16" s="14" t="s">
        <v>120</v>
      </c>
      <c r="H16" s="15">
        <v>0.1</v>
      </c>
      <c r="I16" s="16" t="s">
        <v>124</v>
      </c>
      <c r="J16" s="16">
        <v>4</v>
      </c>
      <c r="K16" s="37"/>
      <c r="L16" s="38"/>
      <c r="M16" s="39"/>
    </row>
    <row r="17" spans="2:13" x14ac:dyDescent="0.15">
      <c r="B17" s="46" t="s">
        <v>29</v>
      </c>
      <c r="C17" s="7" t="s">
        <v>8</v>
      </c>
      <c r="D17" s="13"/>
      <c r="E17" s="14"/>
      <c r="F17" s="54" t="str">
        <f t="shared" si="0"/>
        <v/>
      </c>
      <c r="G17" s="14"/>
      <c r="H17" s="15"/>
      <c r="I17" s="16"/>
      <c r="J17" s="16"/>
      <c r="K17" s="37"/>
      <c r="L17" s="38"/>
      <c r="M17" s="39"/>
    </row>
    <row r="18" spans="2:13" x14ac:dyDescent="0.15">
      <c r="B18" s="47"/>
      <c r="C18" s="7" t="s">
        <v>9</v>
      </c>
      <c r="D18" s="12"/>
      <c r="E18" s="14"/>
      <c r="F18" s="54" t="str">
        <f t="shared" si="0"/>
        <v/>
      </c>
      <c r="G18" s="14"/>
      <c r="H18" s="15"/>
      <c r="I18" s="16"/>
      <c r="J18" s="16"/>
      <c r="K18" s="37"/>
      <c r="L18" s="38"/>
      <c r="M18" s="39"/>
    </row>
    <row r="19" spans="2:13" x14ac:dyDescent="0.15">
      <c r="B19" s="46" t="s">
        <v>30</v>
      </c>
      <c r="C19" s="7" t="s">
        <v>8</v>
      </c>
      <c r="D19" s="12"/>
      <c r="E19" s="14"/>
      <c r="F19" s="54" t="str">
        <f t="shared" si="0"/>
        <v/>
      </c>
      <c r="G19" s="14"/>
      <c r="H19" s="15"/>
      <c r="I19" s="16"/>
      <c r="J19" s="16"/>
      <c r="K19" s="37"/>
      <c r="L19" s="38"/>
      <c r="M19" s="39"/>
    </row>
    <row r="20" spans="2:13" x14ac:dyDescent="0.15">
      <c r="B20" s="47"/>
      <c r="C20" s="7" t="s">
        <v>9</v>
      </c>
      <c r="D20" s="12"/>
      <c r="E20" s="14"/>
      <c r="F20" s="54" t="str">
        <f t="shared" si="0"/>
        <v/>
      </c>
      <c r="G20" s="14"/>
      <c r="H20" s="15"/>
      <c r="I20" s="16"/>
      <c r="J20" s="16"/>
      <c r="K20" s="37"/>
      <c r="L20" s="38"/>
      <c r="M20" s="39"/>
    </row>
    <row r="21" spans="2:13" x14ac:dyDescent="0.15">
      <c r="B21" s="46" t="s">
        <v>31</v>
      </c>
      <c r="C21" s="7" t="s">
        <v>8</v>
      </c>
      <c r="D21" s="12"/>
      <c r="E21" s="14"/>
      <c r="F21" s="54" t="str">
        <f t="shared" si="0"/>
        <v/>
      </c>
      <c r="G21" s="14"/>
      <c r="H21" s="15"/>
      <c r="I21" s="16"/>
      <c r="J21" s="16"/>
      <c r="K21" s="37"/>
      <c r="L21" s="38"/>
      <c r="M21" s="39"/>
    </row>
    <row r="22" spans="2:13" x14ac:dyDescent="0.15">
      <c r="B22" s="47"/>
      <c r="C22" s="7" t="s">
        <v>9</v>
      </c>
      <c r="D22" s="12"/>
      <c r="E22" s="14"/>
      <c r="F22" s="54" t="str">
        <f t="shared" si="0"/>
        <v/>
      </c>
      <c r="G22" s="14"/>
      <c r="H22" s="15"/>
      <c r="I22" s="16"/>
      <c r="J22" s="16"/>
      <c r="K22" s="37"/>
      <c r="L22" s="38"/>
      <c r="M22" s="39"/>
    </row>
    <row r="23" spans="2:13" x14ac:dyDescent="0.15">
      <c r="B23" s="46" t="s">
        <v>32</v>
      </c>
      <c r="C23" s="7" t="s">
        <v>8</v>
      </c>
      <c r="D23" s="12"/>
      <c r="E23" s="14"/>
      <c r="F23" s="54" t="str">
        <f t="shared" si="0"/>
        <v/>
      </c>
      <c r="G23" s="14"/>
      <c r="H23" s="15"/>
      <c r="I23" s="16"/>
      <c r="J23" s="16"/>
      <c r="K23" s="37"/>
      <c r="L23" s="38"/>
      <c r="M23" s="39"/>
    </row>
    <row r="24" spans="2:13" x14ac:dyDescent="0.15">
      <c r="B24" s="47"/>
      <c r="C24" s="7" t="s">
        <v>9</v>
      </c>
      <c r="D24" s="12"/>
      <c r="E24" s="14"/>
      <c r="F24" s="54" t="str">
        <f t="shared" si="0"/>
        <v/>
      </c>
      <c r="G24" s="14"/>
      <c r="H24" s="15"/>
      <c r="I24" s="16"/>
      <c r="J24" s="16"/>
      <c r="K24" s="37"/>
      <c r="L24" s="38"/>
      <c r="M24" s="39"/>
    </row>
    <row r="25" spans="2:13" x14ac:dyDescent="0.15">
      <c r="B25" s="22" t="s">
        <v>4</v>
      </c>
      <c r="C25" s="10"/>
      <c r="D25" s="18"/>
      <c r="E25" s="18"/>
      <c r="F25" s="6"/>
      <c r="G25" s="3"/>
      <c r="H25" s="3"/>
      <c r="I25" s="7"/>
      <c r="J25" s="7">
        <f>SUM(J11:J24)</f>
        <v>4</v>
      </c>
      <c r="K25" s="49"/>
      <c r="L25" s="50"/>
      <c r="M25" s="51"/>
    </row>
    <row r="26" spans="2:13" x14ac:dyDescent="0.15">
      <c r="B26" s="23"/>
      <c r="C26" s="8"/>
      <c r="D26" s="8"/>
      <c r="E26" s="8"/>
      <c r="F26" s="8"/>
      <c r="G26" s="17"/>
      <c r="H26" s="17"/>
      <c r="I26" s="8"/>
      <c r="J26" s="8"/>
      <c r="K26" s="8"/>
      <c r="L26" s="8"/>
      <c r="M26" s="24"/>
    </row>
    <row r="27" spans="2:13" x14ac:dyDescent="0.15">
      <c r="B27" s="21"/>
      <c r="C27" s="1"/>
      <c r="D27" s="1"/>
      <c r="E27" s="1"/>
      <c r="F27" s="1"/>
      <c r="G27" s="1"/>
      <c r="H27" s="1"/>
      <c r="I27" s="1"/>
      <c r="J27" s="1"/>
      <c r="K27" s="1" t="s">
        <v>2</v>
      </c>
      <c r="L27" s="52" t="s">
        <v>5</v>
      </c>
      <c r="M27" s="53"/>
    </row>
    <row r="28" spans="2:13" ht="14.25" thickBot="1" x14ac:dyDescent="0.2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</row>
  </sheetData>
  <mergeCells count="29">
    <mergeCell ref="B13:B14"/>
    <mergeCell ref="B15:B16"/>
    <mergeCell ref="B17:B18"/>
    <mergeCell ref="B19:B20"/>
    <mergeCell ref="B21:B22"/>
    <mergeCell ref="L27:M27"/>
    <mergeCell ref="K25:M25"/>
    <mergeCell ref="K15:M15"/>
    <mergeCell ref="K16:M16"/>
    <mergeCell ref="K17:M17"/>
    <mergeCell ref="K18:M18"/>
    <mergeCell ref="K19:M19"/>
    <mergeCell ref="K20:M20"/>
    <mergeCell ref="B4:M4"/>
    <mergeCell ref="K21:M21"/>
    <mergeCell ref="K22:M22"/>
    <mergeCell ref="K23:M23"/>
    <mergeCell ref="K24:M24"/>
    <mergeCell ref="B6:B7"/>
    <mergeCell ref="C6:E7"/>
    <mergeCell ref="B10:C10"/>
    <mergeCell ref="B11:B12"/>
    <mergeCell ref="G6:L6"/>
    <mergeCell ref="K10:M10"/>
    <mergeCell ref="K11:M11"/>
    <mergeCell ref="K12:M12"/>
    <mergeCell ref="K13:M13"/>
    <mergeCell ref="K14:M14"/>
    <mergeCell ref="B23:B24"/>
  </mergeCells>
  <phoneticPr fontId="1" type="noConversion"/>
  <dataValidations count="5">
    <dataValidation type="list" allowBlank="1" showInputMessage="1" showErrorMessage="1" sqref="G11:G24">
      <formula1>xmzt</formula1>
    </dataValidation>
    <dataValidation type="list" allowBlank="1" showInputMessage="1" showErrorMessage="1" sqref="H11:H24">
      <formula1>xmjd</formula1>
    </dataValidation>
    <dataValidation type="list" allowBlank="1" showInputMessage="1" showErrorMessage="1" sqref="I11:I24">
      <formula1>czry</formula1>
    </dataValidation>
    <dataValidation type="list" allowBlank="1" showInputMessage="1" showErrorMessage="1" sqref="J11:J24">
      <formula1>gskl</formula1>
    </dataValidation>
    <dataValidation type="list" allowBlank="1" showInputMessage="1" showErrorMessage="1" sqref="E11:E24">
      <formula1>yslbh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10" sqref="D10"/>
    </sheetView>
  </sheetViews>
  <sheetFormatPr defaultRowHeight="13.5" x14ac:dyDescent="0.15"/>
  <cols>
    <col min="5" max="5" width="10.5" bestFit="1" customWidth="1"/>
    <col min="6" max="6" width="18" customWidth="1"/>
  </cols>
  <sheetData>
    <row r="1" spans="1:7" x14ac:dyDescent="0.15">
      <c r="A1" t="s">
        <v>13</v>
      </c>
      <c r="B1" t="s">
        <v>18</v>
      </c>
      <c r="C1" t="s">
        <v>16</v>
      </c>
      <c r="D1" t="s">
        <v>25</v>
      </c>
      <c r="E1" t="s">
        <v>74</v>
      </c>
      <c r="F1" t="s">
        <v>96</v>
      </c>
      <c r="G1" t="s">
        <v>33</v>
      </c>
    </row>
    <row r="2" spans="1:7" x14ac:dyDescent="0.15">
      <c r="A2" t="s">
        <v>121</v>
      </c>
      <c r="B2" t="s">
        <v>19</v>
      </c>
      <c r="C2" s="9">
        <v>0</v>
      </c>
      <c r="D2">
        <v>2</v>
      </c>
      <c r="E2" t="s">
        <v>34</v>
      </c>
      <c r="F2" s="29" t="s">
        <v>97</v>
      </c>
      <c r="G2" t="s">
        <v>75</v>
      </c>
    </row>
    <row r="3" spans="1:7" x14ac:dyDescent="0.15">
      <c r="A3" t="s">
        <v>123</v>
      </c>
      <c r="B3" t="s">
        <v>20</v>
      </c>
      <c r="C3" s="9">
        <v>0.1</v>
      </c>
      <c r="D3">
        <v>4</v>
      </c>
      <c r="E3" t="s">
        <v>35</v>
      </c>
      <c r="F3" s="29" t="s">
        <v>98</v>
      </c>
      <c r="G3" t="s">
        <v>76</v>
      </c>
    </row>
    <row r="4" spans="1:7" x14ac:dyDescent="0.15">
      <c r="A4" t="s">
        <v>122</v>
      </c>
      <c r="B4" t="s">
        <v>21</v>
      </c>
      <c r="C4" s="9">
        <v>0.2</v>
      </c>
      <c r="E4" t="s">
        <v>36</v>
      </c>
      <c r="F4" s="29" t="s">
        <v>99</v>
      </c>
      <c r="G4" t="s">
        <v>77</v>
      </c>
    </row>
    <row r="5" spans="1:7" x14ac:dyDescent="0.15">
      <c r="A5" t="s">
        <v>14</v>
      </c>
      <c r="B5" t="s">
        <v>22</v>
      </c>
      <c r="C5" s="9">
        <v>0.3</v>
      </c>
      <c r="E5" t="s">
        <v>37</v>
      </c>
      <c r="F5" s="29" t="s">
        <v>100</v>
      </c>
      <c r="G5" t="s">
        <v>78</v>
      </c>
    </row>
    <row r="6" spans="1:7" x14ac:dyDescent="0.15">
      <c r="A6" t="s">
        <v>15</v>
      </c>
      <c r="B6" t="s">
        <v>23</v>
      </c>
      <c r="C6" s="9">
        <v>0.4</v>
      </c>
      <c r="E6" t="s">
        <v>38</v>
      </c>
      <c r="F6" s="29" t="s">
        <v>101</v>
      </c>
      <c r="G6" t="s">
        <v>79</v>
      </c>
    </row>
    <row r="7" spans="1:7" x14ac:dyDescent="0.15">
      <c r="B7" t="s">
        <v>24</v>
      </c>
      <c r="C7" s="9">
        <v>0.5</v>
      </c>
      <c r="E7" t="s">
        <v>39</v>
      </c>
      <c r="F7" s="29" t="s">
        <v>102</v>
      </c>
      <c r="G7" t="s">
        <v>80</v>
      </c>
    </row>
    <row r="8" spans="1:7" x14ac:dyDescent="0.15">
      <c r="C8" s="9">
        <v>0.6</v>
      </c>
      <c r="E8" t="s">
        <v>40</v>
      </c>
      <c r="F8" s="29" t="s">
        <v>103</v>
      </c>
      <c r="G8" t="s">
        <v>81</v>
      </c>
    </row>
    <row r="9" spans="1:7" x14ac:dyDescent="0.15">
      <c r="C9" s="9">
        <v>0.7</v>
      </c>
      <c r="E9" t="s">
        <v>41</v>
      </c>
      <c r="F9" s="29" t="s">
        <v>104</v>
      </c>
      <c r="G9" t="s">
        <v>82</v>
      </c>
    </row>
    <row r="10" spans="1:7" x14ac:dyDescent="0.15">
      <c r="C10" s="9">
        <v>0.8</v>
      </c>
      <c r="E10" t="s">
        <v>42</v>
      </c>
      <c r="F10" s="29" t="s">
        <v>100</v>
      </c>
      <c r="G10" t="s">
        <v>83</v>
      </c>
    </row>
    <row r="11" spans="1:7" x14ac:dyDescent="0.15">
      <c r="C11" s="9">
        <v>0.9</v>
      </c>
      <c r="E11" t="s">
        <v>43</v>
      </c>
      <c r="F11" s="29" t="s">
        <v>105</v>
      </c>
      <c r="G11" t="s">
        <v>84</v>
      </c>
    </row>
    <row r="12" spans="1:7" x14ac:dyDescent="0.15">
      <c r="C12" s="9">
        <v>1</v>
      </c>
      <c r="E12" t="s">
        <v>44</v>
      </c>
      <c r="F12" s="29" t="s">
        <v>106</v>
      </c>
      <c r="G12" t="s">
        <v>85</v>
      </c>
    </row>
    <row r="13" spans="1:7" x14ac:dyDescent="0.15">
      <c r="E13" t="s">
        <v>45</v>
      </c>
      <c r="F13" s="29" t="s">
        <v>107</v>
      </c>
      <c r="G13" t="s">
        <v>86</v>
      </c>
    </row>
    <row r="14" spans="1:7" x14ac:dyDescent="0.15">
      <c r="E14" t="s">
        <v>46</v>
      </c>
      <c r="F14" s="29" t="s">
        <v>100</v>
      </c>
      <c r="G14" t="s">
        <v>87</v>
      </c>
    </row>
    <row r="15" spans="1:7" x14ac:dyDescent="0.15">
      <c r="E15" t="s">
        <v>47</v>
      </c>
      <c r="F15" s="29" t="s">
        <v>100</v>
      </c>
      <c r="G15" t="s">
        <v>88</v>
      </c>
    </row>
    <row r="16" spans="1:7" x14ac:dyDescent="0.15">
      <c r="E16" t="s">
        <v>48</v>
      </c>
      <c r="F16" s="29" t="s">
        <v>100</v>
      </c>
      <c r="G16" t="s">
        <v>89</v>
      </c>
    </row>
    <row r="17" spans="5:7" x14ac:dyDescent="0.15">
      <c r="E17" t="s">
        <v>49</v>
      </c>
      <c r="F17" s="29" t="s">
        <v>108</v>
      </c>
      <c r="G17" t="s">
        <v>90</v>
      </c>
    </row>
    <row r="18" spans="5:7" x14ac:dyDescent="0.15">
      <c r="E18" t="s">
        <v>50</v>
      </c>
      <c r="F18" s="29" t="s">
        <v>116</v>
      </c>
      <c r="G18" t="s">
        <v>91</v>
      </c>
    </row>
    <row r="19" spans="5:7" x14ac:dyDescent="0.15">
      <c r="E19" t="s">
        <v>51</v>
      </c>
      <c r="F19" s="29" t="s">
        <v>115</v>
      </c>
      <c r="G19" t="s">
        <v>92</v>
      </c>
    </row>
    <row r="20" spans="5:7" x14ac:dyDescent="0.15">
      <c r="E20" t="s">
        <v>52</v>
      </c>
      <c r="F20" s="29"/>
      <c r="G20" t="s">
        <v>93</v>
      </c>
    </row>
    <row r="21" spans="5:7" x14ac:dyDescent="0.15">
      <c r="E21" t="s">
        <v>53</v>
      </c>
      <c r="F21" s="29"/>
      <c r="G21" t="s">
        <v>94</v>
      </c>
    </row>
    <row r="22" spans="5:7" x14ac:dyDescent="0.15">
      <c r="E22" t="s">
        <v>54</v>
      </c>
      <c r="F22" s="29"/>
    </row>
    <row r="23" spans="5:7" x14ac:dyDescent="0.15">
      <c r="E23" t="s">
        <v>55</v>
      </c>
      <c r="F23" s="29"/>
    </row>
    <row r="24" spans="5:7" x14ac:dyDescent="0.15">
      <c r="E24" t="s">
        <v>56</v>
      </c>
      <c r="F24" s="29"/>
    </row>
    <row r="25" spans="5:7" x14ac:dyDescent="0.15">
      <c r="E25" t="s">
        <v>57</v>
      </c>
      <c r="F25" s="29"/>
    </row>
    <row r="26" spans="5:7" x14ac:dyDescent="0.15">
      <c r="E26" t="s">
        <v>58</v>
      </c>
      <c r="F26" s="29"/>
    </row>
    <row r="27" spans="5:7" x14ac:dyDescent="0.15">
      <c r="E27" t="s">
        <v>59</v>
      </c>
      <c r="F27" s="29"/>
    </row>
    <row r="28" spans="5:7" x14ac:dyDescent="0.15">
      <c r="E28" t="s">
        <v>60</v>
      </c>
      <c r="F28" s="29"/>
    </row>
    <row r="29" spans="5:7" x14ac:dyDescent="0.15">
      <c r="E29" t="s">
        <v>61</v>
      </c>
      <c r="F29" s="29"/>
    </row>
    <row r="30" spans="5:7" x14ac:dyDescent="0.15">
      <c r="E30" t="s">
        <v>62</v>
      </c>
      <c r="F30" s="29"/>
    </row>
    <row r="31" spans="5:7" x14ac:dyDescent="0.15">
      <c r="E31" t="s">
        <v>63</v>
      </c>
      <c r="F31" s="29"/>
    </row>
    <row r="32" spans="5:7" x14ac:dyDescent="0.15">
      <c r="E32" t="s">
        <v>64</v>
      </c>
      <c r="F32" s="29"/>
    </row>
    <row r="33" spans="5:6" x14ac:dyDescent="0.15">
      <c r="E33" t="s">
        <v>65</v>
      </c>
      <c r="F33" s="29"/>
    </row>
    <row r="34" spans="5:6" x14ac:dyDescent="0.15">
      <c r="E34" t="s">
        <v>66</v>
      </c>
      <c r="F34" s="29"/>
    </row>
    <row r="35" spans="5:6" x14ac:dyDescent="0.15">
      <c r="E35" t="s">
        <v>67</v>
      </c>
      <c r="F35" s="29"/>
    </row>
    <row r="36" spans="5:6" x14ac:dyDescent="0.15">
      <c r="E36" t="s">
        <v>68</v>
      </c>
      <c r="F36" s="29"/>
    </row>
    <row r="37" spans="5:6" x14ac:dyDescent="0.15">
      <c r="E37" t="s">
        <v>69</v>
      </c>
      <c r="F37" s="29"/>
    </row>
    <row r="38" spans="5:6" x14ac:dyDescent="0.15">
      <c r="E38" t="s">
        <v>70</v>
      </c>
      <c r="F38" s="29"/>
    </row>
    <row r="39" spans="5:6" x14ac:dyDescent="0.15">
      <c r="E39" t="s">
        <v>71</v>
      </c>
      <c r="F39" s="29"/>
    </row>
    <row r="40" spans="5:6" x14ac:dyDescent="0.15">
      <c r="E40" t="s">
        <v>72</v>
      </c>
      <c r="F40" s="29"/>
    </row>
    <row r="41" spans="5:6" x14ac:dyDescent="0.15">
      <c r="E41" t="s">
        <v>73</v>
      </c>
      <c r="F41" s="2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工作记录</vt:lpstr>
      <vt:lpstr>类型定义</vt:lpstr>
      <vt:lpstr>Sheet3</vt:lpstr>
      <vt:lpstr>czry</vt:lpstr>
      <vt:lpstr>gskl</vt:lpstr>
      <vt:lpstr>xm</vt:lpstr>
      <vt:lpstr>xmbh</vt:lpstr>
      <vt:lpstr>xmjd</vt:lpstr>
      <vt:lpstr>xmmc</vt:lpstr>
      <vt:lpstr>xmzt</vt:lpstr>
      <vt:lpstr>yslbh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2014-03-26T08:21:36Z</dcterms:modified>
</cp:coreProperties>
</file>