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76FC1B23-C22B-D843-ABB4-C3A26634B75B}" xr6:coauthVersionLast="45" xr6:coauthVersionMax="45" xr10:uidLastSave="{00000000-0000-0000-0000-000000000000}"/>
  <bookViews>
    <workbookView xWindow="0" yWindow="460" windowWidth="28800" windowHeight="17540" activeTab="2" xr2:uid="{00000000-000D-0000-FFFF-FFFF00000000}"/>
  </bookViews>
  <sheets>
    <sheet name="Cases by County" sheetId="1" r:id="rId1"/>
    <sheet name="New Cases" sheetId="2" r:id="rId2"/>
    <sheet name="7 Day MA Per 100k" sheetId="3" r:id="rId3"/>
    <sheet name="Paste" sheetId="4" r:id="rId4"/>
    <sheet name="max"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O255" i="3" l="1"/>
  <c r="FN255" i="3"/>
  <c r="FM255" i="3"/>
  <c r="FL255" i="3"/>
  <c r="FO254" i="3"/>
  <c r="FN254" i="3"/>
  <c r="FM254" i="3"/>
  <c r="FL254" i="3"/>
  <c r="FO253" i="3"/>
  <c r="FN253" i="3"/>
  <c r="FM253" i="3"/>
  <c r="FL253" i="3"/>
  <c r="FO252" i="3"/>
  <c r="FN252" i="3"/>
  <c r="FM252" i="3"/>
  <c r="FL252" i="3"/>
  <c r="FO251" i="3"/>
  <c r="FN251" i="3"/>
  <c r="FM251" i="3"/>
  <c r="FL251" i="3"/>
  <c r="FO250" i="3"/>
  <c r="FN250" i="3"/>
  <c r="FM250" i="3"/>
  <c r="FL250" i="3"/>
  <c r="FO249" i="3"/>
  <c r="FN249" i="3"/>
  <c r="FM249" i="3"/>
  <c r="FL249" i="3"/>
  <c r="FO248" i="3"/>
  <c r="FN248" i="3"/>
  <c r="FM248" i="3"/>
  <c r="FL248" i="3"/>
  <c r="FO247" i="3"/>
  <c r="FN247" i="3"/>
  <c r="FM247" i="3"/>
  <c r="FL247" i="3"/>
  <c r="FO246" i="3"/>
  <c r="FN246" i="3"/>
  <c r="FM246" i="3"/>
  <c r="FL246" i="3"/>
  <c r="FO245" i="3"/>
  <c r="FN245" i="3"/>
  <c r="FM245" i="3"/>
  <c r="FL245" i="3"/>
  <c r="FO244" i="3"/>
  <c r="FN244" i="3"/>
  <c r="FM244" i="3"/>
  <c r="FL244" i="3"/>
  <c r="FO243" i="3"/>
  <c r="FN243" i="3"/>
  <c r="FM243" i="3"/>
  <c r="FL243" i="3"/>
  <c r="FO242" i="3"/>
  <c r="FN242" i="3"/>
  <c r="FM242" i="3"/>
  <c r="FL242" i="3"/>
  <c r="FO241" i="3"/>
  <c r="FN241" i="3"/>
  <c r="FM241" i="3"/>
  <c r="FL241" i="3"/>
  <c r="FO240" i="3"/>
  <c r="FN240" i="3"/>
  <c r="FM240" i="3"/>
  <c r="FL240" i="3"/>
  <c r="FO239" i="3"/>
  <c r="FN239" i="3"/>
  <c r="FM239" i="3"/>
  <c r="FL239" i="3"/>
  <c r="FO238" i="3"/>
  <c r="FN238" i="3"/>
  <c r="FM238" i="3"/>
  <c r="FL238" i="3"/>
  <c r="FO237" i="3"/>
  <c r="FN237" i="3"/>
  <c r="FM237" i="3"/>
  <c r="FL237" i="3"/>
  <c r="FO236" i="3"/>
  <c r="FN236" i="3"/>
  <c r="FM236" i="3"/>
  <c r="FL236" i="3"/>
  <c r="FO235" i="3"/>
  <c r="FN235" i="3"/>
  <c r="FM235" i="3"/>
  <c r="FL235" i="3"/>
  <c r="FO234" i="3"/>
  <c r="FN234" i="3"/>
  <c r="FM234" i="3"/>
  <c r="FL234" i="3"/>
  <c r="FO233" i="3"/>
  <c r="FN233" i="3"/>
  <c r="FM233" i="3"/>
  <c r="FL233" i="3"/>
  <c r="FO232" i="3"/>
  <c r="FN232" i="3"/>
  <c r="FM232" i="3"/>
  <c r="FL232" i="3"/>
  <c r="FO231" i="3"/>
  <c r="FN231" i="3"/>
  <c r="FM231" i="3"/>
  <c r="FL231" i="3"/>
  <c r="FO230" i="3"/>
  <c r="FN230" i="3"/>
  <c r="FM230" i="3"/>
  <c r="FL230" i="3"/>
  <c r="FO229" i="3"/>
  <c r="FN229" i="3"/>
  <c r="FM229" i="3"/>
  <c r="FL229" i="3"/>
  <c r="FO228" i="3"/>
  <c r="FN228" i="3"/>
  <c r="FM228" i="3"/>
  <c r="FL228" i="3"/>
  <c r="FO227" i="3"/>
  <c r="FN227" i="3"/>
  <c r="FM227" i="3"/>
  <c r="FL227" i="3"/>
  <c r="FO226" i="3"/>
  <c r="FN226" i="3"/>
  <c r="FM226" i="3"/>
  <c r="FL226" i="3"/>
  <c r="FO225" i="3"/>
  <c r="FN225" i="3"/>
  <c r="FM225" i="3"/>
  <c r="FL225" i="3"/>
  <c r="FO224" i="3"/>
  <c r="FN224" i="3"/>
  <c r="FM224" i="3"/>
  <c r="FL224" i="3"/>
  <c r="FO223" i="3"/>
  <c r="FN223" i="3"/>
  <c r="FM223" i="3"/>
  <c r="FL223" i="3"/>
  <c r="FO222" i="3"/>
  <c r="FN222" i="3"/>
  <c r="FM222" i="3"/>
  <c r="FL222" i="3"/>
  <c r="FO221" i="3"/>
  <c r="FN221" i="3"/>
  <c r="FM221" i="3"/>
  <c r="FL221" i="3"/>
  <c r="FO220" i="3"/>
  <c r="FN220" i="3"/>
  <c r="FM220" i="3"/>
  <c r="FL220" i="3"/>
  <c r="FO219" i="3"/>
  <c r="FN219" i="3"/>
  <c r="FM219" i="3"/>
  <c r="FL219" i="3"/>
  <c r="FO218" i="3"/>
  <c r="FN218" i="3"/>
  <c r="FM218" i="3"/>
  <c r="FL218" i="3"/>
  <c r="FO217" i="3"/>
  <c r="FN217" i="3"/>
  <c r="FM217" i="3"/>
  <c r="FL217" i="3"/>
  <c r="FO216" i="3"/>
  <c r="FN216" i="3"/>
  <c r="FM216" i="3"/>
  <c r="FL216" i="3"/>
  <c r="FO215" i="3"/>
  <c r="FN215" i="3"/>
  <c r="FM215" i="3"/>
  <c r="FL215" i="3"/>
  <c r="FO214" i="3"/>
  <c r="FN214" i="3"/>
  <c r="FM214" i="3"/>
  <c r="FL214" i="3"/>
  <c r="FO213" i="3"/>
  <c r="FN213" i="3"/>
  <c r="FM213" i="3"/>
  <c r="FL213" i="3"/>
  <c r="FO212" i="3"/>
  <c r="FN212" i="3"/>
  <c r="FM212" i="3"/>
  <c r="FL212" i="3"/>
  <c r="FO211" i="3"/>
  <c r="FN211" i="3"/>
  <c r="FM211" i="3"/>
  <c r="FL211" i="3"/>
  <c r="FO210" i="3"/>
  <c r="FN210" i="3"/>
  <c r="FM210" i="3"/>
  <c r="FL210" i="3"/>
  <c r="FO209" i="3"/>
  <c r="FN209" i="3"/>
  <c r="FM209" i="3"/>
  <c r="FL209" i="3"/>
  <c r="FO208" i="3"/>
  <c r="FN208" i="3"/>
  <c r="FM208" i="3"/>
  <c r="FL208" i="3"/>
  <c r="FO207" i="3"/>
  <c r="FN207" i="3"/>
  <c r="FM207" i="3"/>
  <c r="FL207" i="3"/>
  <c r="FO206" i="3"/>
  <c r="FN206" i="3"/>
  <c r="FM206" i="3"/>
  <c r="FL206" i="3"/>
  <c r="FO205" i="3"/>
  <c r="FN205" i="3"/>
  <c r="FM205" i="3"/>
  <c r="FL205" i="3"/>
  <c r="FO204" i="3"/>
  <c r="FN204" i="3"/>
  <c r="FM204" i="3"/>
  <c r="FL204" i="3"/>
  <c r="FO203" i="3"/>
  <c r="FN203" i="3"/>
  <c r="FM203" i="3"/>
  <c r="FL203" i="3"/>
  <c r="FO202" i="3"/>
  <c r="FN202" i="3"/>
  <c r="FM202" i="3"/>
  <c r="FL202" i="3"/>
  <c r="FO201" i="3"/>
  <c r="FN201" i="3"/>
  <c r="FM201" i="3"/>
  <c r="FL201" i="3"/>
  <c r="FO200" i="3"/>
  <c r="FN200" i="3"/>
  <c r="FM200" i="3"/>
  <c r="FL200" i="3"/>
  <c r="FO199" i="3"/>
  <c r="FN199" i="3"/>
  <c r="FM199" i="3"/>
  <c r="FL199" i="3"/>
  <c r="FO198" i="3"/>
  <c r="FN198" i="3"/>
  <c r="FM198" i="3"/>
  <c r="FL198" i="3"/>
  <c r="FO197" i="3"/>
  <c r="FN197" i="3"/>
  <c r="FM197" i="3"/>
  <c r="FL197" i="3"/>
  <c r="FO196" i="3"/>
  <c r="FN196" i="3"/>
  <c r="FM196" i="3"/>
  <c r="FL196" i="3"/>
  <c r="FO195" i="3"/>
  <c r="FN195" i="3"/>
  <c r="FM195" i="3"/>
  <c r="FL195" i="3"/>
  <c r="FO194" i="3"/>
  <c r="FN194" i="3"/>
  <c r="FM194" i="3"/>
  <c r="FL194" i="3"/>
  <c r="FO193" i="3"/>
  <c r="FN193" i="3"/>
  <c r="FM193" i="3"/>
  <c r="FL193" i="3"/>
  <c r="FO192" i="3"/>
  <c r="FN192" i="3"/>
  <c r="FM192" i="3"/>
  <c r="FL192" i="3"/>
  <c r="FO191" i="3"/>
  <c r="FN191" i="3"/>
  <c r="FM191" i="3"/>
  <c r="FL191" i="3"/>
  <c r="FO190" i="3"/>
  <c r="FN190" i="3"/>
  <c r="FM190" i="3"/>
  <c r="FL190" i="3"/>
  <c r="FO189" i="3"/>
  <c r="FN189" i="3"/>
  <c r="FM189" i="3"/>
  <c r="FL189" i="3"/>
  <c r="FO188" i="3"/>
  <c r="FN188" i="3"/>
  <c r="FM188" i="3"/>
  <c r="FL188" i="3"/>
  <c r="FO187" i="3"/>
  <c r="FN187" i="3"/>
  <c r="FM187" i="3"/>
  <c r="FL187" i="3"/>
  <c r="FO186" i="3"/>
  <c r="FN186" i="3"/>
  <c r="FM186" i="3"/>
  <c r="FL186" i="3"/>
  <c r="FO185" i="3"/>
  <c r="FN185" i="3"/>
  <c r="FM185" i="3"/>
  <c r="FL185" i="3"/>
  <c r="FO184" i="3"/>
  <c r="FN184" i="3"/>
  <c r="FM184" i="3"/>
  <c r="FL184" i="3"/>
  <c r="FO183" i="3"/>
  <c r="FN183" i="3"/>
  <c r="FM183" i="3"/>
  <c r="FL183" i="3"/>
  <c r="FO182" i="3"/>
  <c r="FN182" i="3"/>
  <c r="FM182" i="3"/>
  <c r="FL182" i="3"/>
  <c r="FO181" i="3"/>
  <c r="FN181" i="3"/>
  <c r="FM181" i="3"/>
  <c r="FL181" i="3"/>
  <c r="FO180" i="3"/>
  <c r="FN180" i="3"/>
  <c r="FM180" i="3"/>
  <c r="FL180" i="3"/>
  <c r="FO179" i="3"/>
  <c r="FN179" i="3"/>
  <c r="FM179" i="3"/>
  <c r="FL179" i="3"/>
  <c r="FO178" i="3"/>
  <c r="FN178" i="3"/>
  <c r="FM178" i="3"/>
  <c r="FL178" i="3"/>
  <c r="FO177" i="3"/>
  <c r="FN177" i="3"/>
  <c r="FM177" i="3"/>
  <c r="FL177" i="3"/>
  <c r="FO176" i="3"/>
  <c r="FN176" i="3"/>
  <c r="FM176" i="3"/>
  <c r="FL176" i="3"/>
  <c r="FO175" i="3"/>
  <c r="FN175" i="3"/>
  <c r="FM175" i="3"/>
  <c r="FL175" i="3"/>
  <c r="FO174" i="3"/>
  <c r="FN174" i="3"/>
  <c r="FM174" i="3"/>
  <c r="FL174" i="3"/>
  <c r="FO173" i="3"/>
  <c r="FN173" i="3"/>
  <c r="FM173" i="3"/>
  <c r="FL173" i="3"/>
  <c r="FO172" i="3"/>
  <c r="FN172" i="3"/>
  <c r="FM172" i="3"/>
  <c r="FL172" i="3"/>
  <c r="FO171" i="3"/>
  <c r="FN171" i="3"/>
  <c r="FM171" i="3"/>
  <c r="FL171" i="3"/>
  <c r="FO170" i="3"/>
  <c r="FN170" i="3"/>
  <c r="FM170" i="3"/>
  <c r="FL170" i="3"/>
  <c r="FO169" i="3"/>
  <c r="FN169" i="3"/>
  <c r="FM169" i="3"/>
  <c r="FL169" i="3"/>
  <c r="FO168" i="3"/>
  <c r="FN168" i="3"/>
  <c r="FM168" i="3"/>
  <c r="FL168" i="3"/>
  <c r="FO167" i="3"/>
  <c r="FN167" i="3"/>
  <c r="FM167" i="3"/>
  <c r="FL167" i="3"/>
  <c r="FO166" i="3"/>
  <c r="FN166" i="3"/>
  <c r="FM166" i="3"/>
  <c r="FL166" i="3"/>
  <c r="FO165" i="3"/>
  <c r="FN165" i="3"/>
  <c r="FM165" i="3"/>
  <c r="FL165" i="3"/>
  <c r="FO164" i="3"/>
  <c r="FN164" i="3"/>
  <c r="FM164" i="3"/>
  <c r="FL164" i="3"/>
  <c r="FO163" i="3"/>
  <c r="FN163" i="3"/>
  <c r="FM163" i="3"/>
  <c r="FL163" i="3"/>
  <c r="FO162" i="3"/>
  <c r="FN162" i="3"/>
  <c r="FM162" i="3"/>
  <c r="FL162" i="3"/>
  <c r="FO161" i="3"/>
  <c r="FN161" i="3"/>
  <c r="FM161" i="3"/>
  <c r="FL161" i="3"/>
  <c r="FO160" i="3"/>
  <c r="FN160" i="3"/>
  <c r="FM160" i="3"/>
  <c r="FL160" i="3"/>
  <c r="FO159" i="3"/>
  <c r="FN159" i="3"/>
  <c r="FM159" i="3"/>
  <c r="FL159" i="3"/>
  <c r="FO158" i="3"/>
  <c r="FN158" i="3"/>
  <c r="FM158" i="3"/>
  <c r="FL158" i="3"/>
  <c r="FO157" i="3"/>
  <c r="FN157" i="3"/>
  <c r="FM157" i="3"/>
  <c r="FL157" i="3"/>
  <c r="FO156" i="3"/>
  <c r="FN156" i="3"/>
  <c r="FM156" i="3"/>
  <c r="FL156" i="3"/>
  <c r="FO155" i="3"/>
  <c r="FN155" i="3"/>
  <c r="FM155" i="3"/>
  <c r="FL155" i="3"/>
  <c r="FO154" i="3"/>
  <c r="FN154" i="3"/>
  <c r="FM154" i="3"/>
  <c r="FL154" i="3"/>
  <c r="FO153" i="3"/>
  <c r="FN153" i="3"/>
  <c r="FM153" i="3"/>
  <c r="FL153" i="3"/>
  <c r="FO152" i="3"/>
  <c r="FN152" i="3"/>
  <c r="FM152" i="3"/>
  <c r="FL152" i="3"/>
  <c r="FO151" i="3"/>
  <c r="FN151" i="3"/>
  <c r="FM151" i="3"/>
  <c r="FL151" i="3"/>
  <c r="FO150" i="3"/>
  <c r="FN150" i="3"/>
  <c r="FM150" i="3"/>
  <c r="FL150" i="3"/>
  <c r="FO149" i="3"/>
  <c r="FN149" i="3"/>
  <c r="FM149" i="3"/>
  <c r="FL149" i="3"/>
  <c r="FO148" i="3"/>
  <c r="FN148" i="3"/>
  <c r="FM148" i="3"/>
  <c r="FL148" i="3"/>
  <c r="FO147" i="3"/>
  <c r="FN147" i="3"/>
  <c r="FM147" i="3"/>
  <c r="FL147" i="3"/>
  <c r="FO146" i="3"/>
  <c r="FN146" i="3"/>
  <c r="FM146" i="3"/>
  <c r="FL146" i="3"/>
  <c r="FO145" i="3"/>
  <c r="FN145" i="3"/>
  <c r="FM145" i="3"/>
  <c r="FL145" i="3"/>
  <c r="FO144" i="3"/>
  <c r="FN144" i="3"/>
  <c r="FM144" i="3"/>
  <c r="FL144" i="3"/>
  <c r="FO143" i="3"/>
  <c r="FN143" i="3"/>
  <c r="FM143" i="3"/>
  <c r="FL143" i="3"/>
  <c r="FO142" i="3"/>
  <c r="FN142" i="3"/>
  <c r="FM142" i="3"/>
  <c r="FL142" i="3"/>
  <c r="FO141" i="3"/>
  <c r="FN141" i="3"/>
  <c r="FM141" i="3"/>
  <c r="FL141" i="3"/>
  <c r="FO140" i="3"/>
  <c r="FN140" i="3"/>
  <c r="FM140" i="3"/>
  <c r="FL140" i="3"/>
  <c r="FO139" i="3"/>
  <c r="FN139" i="3"/>
  <c r="FM139" i="3"/>
  <c r="FL139" i="3"/>
  <c r="FO138" i="3"/>
  <c r="FN138" i="3"/>
  <c r="FM138" i="3"/>
  <c r="FL138" i="3"/>
  <c r="FO137" i="3"/>
  <c r="FN137" i="3"/>
  <c r="FM137" i="3"/>
  <c r="FL137" i="3"/>
  <c r="FO136" i="3"/>
  <c r="FN136" i="3"/>
  <c r="FM136" i="3"/>
  <c r="FL136" i="3"/>
  <c r="FO135" i="3"/>
  <c r="FN135" i="3"/>
  <c r="FM135" i="3"/>
  <c r="FL135" i="3"/>
  <c r="FO134" i="3"/>
  <c r="FN134" i="3"/>
  <c r="FM134" i="3"/>
  <c r="FL134" i="3"/>
  <c r="FO133" i="3"/>
  <c r="FN133" i="3"/>
  <c r="FM133" i="3"/>
  <c r="FL133" i="3"/>
  <c r="FO132" i="3"/>
  <c r="FN132" i="3"/>
  <c r="FM132" i="3"/>
  <c r="FL132" i="3"/>
  <c r="FO131" i="3"/>
  <c r="FN131" i="3"/>
  <c r="FM131" i="3"/>
  <c r="FL131" i="3"/>
  <c r="FO130" i="3"/>
  <c r="FN130" i="3"/>
  <c r="FM130" i="3"/>
  <c r="FL130" i="3"/>
  <c r="FO129" i="3"/>
  <c r="FN129" i="3"/>
  <c r="FM129" i="3"/>
  <c r="FL129" i="3"/>
  <c r="FO128" i="3"/>
  <c r="FN128" i="3"/>
  <c r="FM128" i="3"/>
  <c r="FL128" i="3"/>
  <c r="FO127" i="3"/>
  <c r="FN127" i="3"/>
  <c r="FM127" i="3"/>
  <c r="FL127" i="3"/>
  <c r="FO126" i="3"/>
  <c r="FN126" i="3"/>
  <c r="FM126" i="3"/>
  <c r="FL126" i="3"/>
  <c r="FO125" i="3"/>
  <c r="FN125" i="3"/>
  <c r="FM125" i="3"/>
  <c r="FL125" i="3"/>
  <c r="FO124" i="3"/>
  <c r="FN124" i="3"/>
  <c r="FM124" i="3"/>
  <c r="FL124" i="3"/>
  <c r="FO123" i="3"/>
  <c r="FN123" i="3"/>
  <c r="FM123" i="3"/>
  <c r="FL123" i="3"/>
  <c r="FO122" i="3"/>
  <c r="FN122" i="3"/>
  <c r="FM122" i="3"/>
  <c r="FL122" i="3"/>
  <c r="FO121" i="3"/>
  <c r="FN121" i="3"/>
  <c r="FM121" i="3"/>
  <c r="FL121" i="3"/>
  <c r="FO120" i="3"/>
  <c r="FN120" i="3"/>
  <c r="FM120" i="3"/>
  <c r="FL120" i="3"/>
  <c r="FO119" i="3"/>
  <c r="FN119" i="3"/>
  <c r="FM119" i="3"/>
  <c r="FL119" i="3"/>
  <c r="FO118" i="3"/>
  <c r="FN118" i="3"/>
  <c r="FM118" i="3"/>
  <c r="FL118" i="3"/>
  <c r="FO117" i="3"/>
  <c r="FN117" i="3"/>
  <c r="FM117" i="3"/>
  <c r="FL117" i="3"/>
  <c r="FO116" i="3"/>
  <c r="FN116" i="3"/>
  <c r="FM116" i="3"/>
  <c r="FL116" i="3"/>
  <c r="FO115" i="3"/>
  <c r="FN115" i="3"/>
  <c r="FM115" i="3"/>
  <c r="FL115" i="3"/>
  <c r="FO114" i="3"/>
  <c r="FN114" i="3"/>
  <c r="FM114" i="3"/>
  <c r="FL114" i="3"/>
  <c r="FO113" i="3"/>
  <c r="FN113" i="3"/>
  <c r="FM113" i="3"/>
  <c r="FL113" i="3"/>
  <c r="FO112" i="3"/>
  <c r="FN112" i="3"/>
  <c r="FM112" i="3"/>
  <c r="FL112" i="3"/>
  <c r="FO111" i="3"/>
  <c r="FN111" i="3"/>
  <c r="FM111" i="3"/>
  <c r="FL111" i="3"/>
  <c r="FO110" i="3"/>
  <c r="FN110" i="3"/>
  <c r="FM110" i="3"/>
  <c r="FL110" i="3"/>
  <c r="FO109" i="3"/>
  <c r="FN109" i="3"/>
  <c r="FM109" i="3"/>
  <c r="FL109" i="3"/>
  <c r="FO108" i="3"/>
  <c r="FN108" i="3"/>
  <c r="FM108" i="3"/>
  <c r="FL108" i="3"/>
  <c r="FO107" i="3"/>
  <c r="FN107" i="3"/>
  <c r="FM107" i="3"/>
  <c r="FL107" i="3"/>
  <c r="FO106" i="3"/>
  <c r="FN106" i="3"/>
  <c r="FM106" i="3"/>
  <c r="FL106" i="3"/>
  <c r="FO105" i="3"/>
  <c r="FN105" i="3"/>
  <c r="FM105" i="3"/>
  <c r="FL105" i="3"/>
  <c r="FO104" i="3"/>
  <c r="FN104" i="3"/>
  <c r="FM104" i="3"/>
  <c r="FL104" i="3"/>
  <c r="FO103" i="3"/>
  <c r="FN103" i="3"/>
  <c r="FM103" i="3"/>
  <c r="FL103" i="3"/>
  <c r="FO102" i="3"/>
  <c r="FN102" i="3"/>
  <c r="FM102" i="3"/>
  <c r="FL102" i="3"/>
  <c r="FO101" i="3"/>
  <c r="FN101" i="3"/>
  <c r="FM101" i="3"/>
  <c r="FL101" i="3"/>
  <c r="FO100" i="3"/>
  <c r="FN100" i="3"/>
  <c r="FM100" i="3"/>
  <c r="FL100" i="3"/>
  <c r="FO99" i="3"/>
  <c r="FN99" i="3"/>
  <c r="FM99" i="3"/>
  <c r="FL99" i="3"/>
  <c r="FO98" i="3"/>
  <c r="FN98" i="3"/>
  <c r="FM98" i="3"/>
  <c r="FL98" i="3"/>
  <c r="FO97" i="3"/>
  <c r="FN97" i="3"/>
  <c r="FM97" i="3"/>
  <c r="FL97" i="3"/>
  <c r="FO96" i="3"/>
  <c r="FN96" i="3"/>
  <c r="FM96" i="3"/>
  <c r="FL96" i="3"/>
  <c r="FO95" i="3"/>
  <c r="FN95" i="3"/>
  <c r="FM95" i="3"/>
  <c r="FL95" i="3"/>
  <c r="FO94" i="3"/>
  <c r="FN94" i="3"/>
  <c r="FM94" i="3"/>
  <c r="FL94" i="3"/>
  <c r="FO93" i="3"/>
  <c r="FN93" i="3"/>
  <c r="FM93" i="3"/>
  <c r="FL93" i="3"/>
  <c r="FO92" i="3"/>
  <c r="FN92" i="3"/>
  <c r="FM92" i="3"/>
  <c r="FL92" i="3"/>
  <c r="FO91" i="3"/>
  <c r="FN91" i="3"/>
  <c r="FM91" i="3"/>
  <c r="FL91" i="3"/>
  <c r="FO90" i="3"/>
  <c r="FN90" i="3"/>
  <c r="FM90" i="3"/>
  <c r="FL90" i="3"/>
  <c r="FO89" i="3"/>
  <c r="FN89" i="3"/>
  <c r="FM89" i="3"/>
  <c r="FL89" i="3"/>
  <c r="FO88" i="3"/>
  <c r="FN88" i="3"/>
  <c r="FM88" i="3"/>
  <c r="FL88" i="3"/>
  <c r="FO87" i="3"/>
  <c r="FN87" i="3"/>
  <c r="FM87" i="3"/>
  <c r="FL87" i="3"/>
  <c r="FO86" i="3"/>
  <c r="FN86" i="3"/>
  <c r="FM86" i="3"/>
  <c r="FL86" i="3"/>
  <c r="FO85" i="3"/>
  <c r="FN85" i="3"/>
  <c r="FM85" i="3"/>
  <c r="FL85" i="3"/>
  <c r="FO84" i="3"/>
  <c r="FN84" i="3"/>
  <c r="FM84" i="3"/>
  <c r="FL84" i="3"/>
  <c r="FO83" i="3"/>
  <c r="FN83" i="3"/>
  <c r="FM83" i="3"/>
  <c r="FL83" i="3"/>
  <c r="FO82" i="3"/>
  <c r="FN82" i="3"/>
  <c r="FM82" i="3"/>
  <c r="FL82" i="3"/>
  <c r="FO81" i="3"/>
  <c r="FN81" i="3"/>
  <c r="FM81" i="3"/>
  <c r="FL81" i="3"/>
  <c r="FO80" i="3"/>
  <c r="FN80" i="3"/>
  <c r="FM80" i="3"/>
  <c r="FL80" i="3"/>
  <c r="FO79" i="3"/>
  <c r="FN79" i="3"/>
  <c r="FM79" i="3"/>
  <c r="FL79" i="3"/>
  <c r="FO78" i="3"/>
  <c r="FN78" i="3"/>
  <c r="FM78" i="3"/>
  <c r="FL78" i="3"/>
  <c r="FO77" i="3"/>
  <c r="FN77" i="3"/>
  <c r="FM77" i="3"/>
  <c r="FL77" i="3"/>
  <c r="FO76" i="3"/>
  <c r="FN76" i="3"/>
  <c r="FM76" i="3"/>
  <c r="FL76" i="3"/>
  <c r="FO75" i="3"/>
  <c r="FN75" i="3"/>
  <c r="FM75" i="3"/>
  <c r="FL75" i="3"/>
  <c r="FO74" i="3"/>
  <c r="FN74" i="3"/>
  <c r="FM74" i="3"/>
  <c r="FL74" i="3"/>
  <c r="FO73" i="3"/>
  <c r="FN73" i="3"/>
  <c r="FM73" i="3"/>
  <c r="FL73" i="3"/>
  <c r="FO72" i="3"/>
  <c r="FN72" i="3"/>
  <c r="FM72" i="3"/>
  <c r="FL72" i="3"/>
  <c r="FO71" i="3"/>
  <c r="FN71" i="3"/>
  <c r="FM71" i="3"/>
  <c r="FL71" i="3"/>
  <c r="FO70" i="3"/>
  <c r="FN70" i="3"/>
  <c r="FM70" i="3"/>
  <c r="FL70" i="3"/>
  <c r="FO69" i="3"/>
  <c r="FN69" i="3"/>
  <c r="FM69" i="3"/>
  <c r="FL69" i="3"/>
  <c r="FO68" i="3"/>
  <c r="FN68" i="3"/>
  <c r="FM68" i="3"/>
  <c r="FL68" i="3"/>
  <c r="FO67" i="3"/>
  <c r="FN67" i="3"/>
  <c r="FM67" i="3"/>
  <c r="FL67" i="3"/>
  <c r="FO66" i="3"/>
  <c r="FN66" i="3"/>
  <c r="FM66" i="3"/>
  <c r="FL66" i="3"/>
  <c r="FO65" i="3"/>
  <c r="FN65" i="3"/>
  <c r="FM65" i="3"/>
  <c r="FL65" i="3"/>
  <c r="FO64" i="3"/>
  <c r="FN64" i="3"/>
  <c r="FM64" i="3"/>
  <c r="FL64" i="3"/>
  <c r="FO63" i="3"/>
  <c r="FN63" i="3"/>
  <c r="FM63" i="3"/>
  <c r="FL63" i="3"/>
  <c r="FO62" i="3"/>
  <c r="FN62" i="3"/>
  <c r="FM62" i="3"/>
  <c r="FL62" i="3"/>
  <c r="FO61" i="3"/>
  <c r="FN61" i="3"/>
  <c r="FM61" i="3"/>
  <c r="FL61" i="3"/>
  <c r="FO60" i="3"/>
  <c r="FN60" i="3"/>
  <c r="FM60" i="3"/>
  <c r="FL60" i="3"/>
  <c r="FO59" i="3"/>
  <c r="FN59" i="3"/>
  <c r="FM59" i="3"/>
  <c r="FL59" i="3"/>
  <c r="FO58" i="3"/>
  <c r="FN58" i="3"/>
  <c r="FM58" i="3"/>
  <c r="FL58" i="3"/>
  <c r="FO57" i="3"/>
  <c r="FN57" i="3"/>
  <c r="FM57" i="3"/>
  <c r="FL57" i="3"/>
  <c r="FO56" i="3"/>
  <c r="FN56" i="3"/>
  <c r="FM56" i="3"/>
  <c r="FL56" i="3"/>
  <c r="FO55" i="3"/>
  <c r="FN55" i="3"/>
  <c r="FM55" i="3"/>
  <c r="FL55" i="3"/>
  <c r="FO54" i="3"/>
  <c r="FN54" i="3"/>
  <c r="FM54" i="3"/>
  <c r="FL54" i="3"/>
  <c r="FO53" i="3"/>
  <c r="FN53" i="3"/>
  <c r="FM53" i="3"/>
  <c r="FL53" i="3"/>
  <c r="FO52" i="3"/>
  <c r="FN52" i="3"/>
  <c r="FM52" i="3"/>
  <c r="FL52" i="3"/>
  <c r="FO51" i="3"/>
  <c r="FN51" i="3"/>
  <c r="FM51" i="3"/>
  <c r="FL51" i="3"/>
  <c r="FO50" i="3"/>
  <c r="FN50" i="3"/>
  <c r="FM50" i="3"/>
  <c r="FL50" i="3"/>
  <c r="FO49" i="3"/>
  <c r="FN49" i="3"/>
  <c r="FM49" i="3"/>
  <c r="FL49" i="3"/>
  <c r="FO48" i="3"/>
  <c r="FN48" i="3"/>
  <c r="FM48" i="3"/>
  <c r="FL48" i="3"/>
  <c r="FO47" i="3"/>
  <c r="FN47" i="3"/>
  <c r="FM47" i="3"/>
  <c r="FL47" i="3"/>
  <c r="FO46" i="3"/>
  <c r="FN46" i="3"/>
  <c r="FM46" i="3"/>
  <c r="FL46" i="3"/>
  <c r="FO45" i="3"/>
  <c r="FN45" i="3"/>
  <c r="FM45" i="3"/>
  <c r="FL45" i="3"/>
  <c r="FO44" i="3"/>
  <c r="FN44" i="3"/>
  <c r="FM44" i="3"/>
  <c r="FL44" i="3"/>
  <c r="FO43" i="3"/>
  <c r="FN43" i="3"/>
  <c r="FM43" i="3"/>
  <c r="FL43" i="3"/>
  <c r="FO42" i="3"/>
  <c r="FN42" i="3"/>
  <c r="FM42" i="3"/>
  <c r="FL42" i="3"/>
  <c r="FO41" i="3"/>
  <c r="FN41" i="3"/>
  <c r="FM41" i="3"/>
  <c r="FL41" i="3"/>
  <c r="FO40" i="3"/>
  <c r="FN40" i="3"/>
  <c r="FM40" i="3"/>
  <c r="FL40" i="3"/>
  <c r="FO39" i="3"/>
  <c r="FN39" i="3"/>
  <c r="FM39" i="3"/>
  <c r="FL39" i="3"/>
  <c r="FO38" i="3"/>
  <c r="FN38" i="3"/>
  <c r="FM38" i="3"/>
  <c r="FL38" i="3"/>
  <c r="FO37" i="3"/>
  <c r="FN37" i="3"/>
  <c r="FM37" i="3"/>
  <c r="FL37" i="3"/>
  <c r="FO36" i="3"/>
  <c r="FN36" i="3"/>
  <c r="FM36" i="3"/>
  <c r="FL36" i="3"/>
  <c r="FO35" i="3"/>
  <c r="FN35" i="3"/>
  <c r="FM35" i="3"/>
  <c r="FL35" i="3"/>
  <c r="FO34" i="3"/>
  <c r="FN34" i="3"/>
  <c r="FM34" i="3"/>
  <c r="FL34" i="3"/>
  <c r="FO33" i="3"/>
  <c r="FN33" i="3"/>
  <c r="FM33" i="3"/>
  <c r="FL33" i="3"/>
  <c r="FO32" i="3"/>
  <c r="FN32" i="3"/>
  <c r="FM32" i="3"/>
  <c r="FL32" i="3"/>
  <c r="FO31" i="3"/>
  <c r="FN31" i="3"/>
  <c r="FM31" i="3"/>
  <c r="FL31" i="3"/>
  <c r="FO30" i="3"/>
  <c r="FN30" i="3"/>
  <c r="FM30" i="3"/>
  <c r="FL30" i="3"/>
  <c r="FO29" i="3"/>
  <c r="FN29" i="3"/>
  <c r="FM29" i="3"/>
  <c r="FL29" i="3"/>
  <c r="FO28" i="3"/>
  <c r="FN28" i="3"/>
  <c r="FM28" i="3"/>
  <c r="FL28" i="3"/>
  <c r="FO27" i="3"/>
  <c r="FN27" i="3"/>
  <c r="FM27" i="3"/>
  <c r="FL27" i="3"/>
  <c r="FO26" i="3"/>
  <c r="FN26" i="3"/>
  <c r="FM26" i="3"/>
  <c r="FL26" i="3"/>
  <c r="FO25" i="3"/>
  <c r="FN25" i="3"/>
  <c r="FM25" i="3"/>
  <c r="FL25" i="3"/>
  <c r="FO24" i="3"/>
  <c r="FN24" i="3"/>
  <c r="FM24" i="3"/>
  <c r="FL24" i="3"/>
  <c r="FO23" i="3"/>
  <c r="FN23" i="3"/>
  <c r="FM23" i="3"/>
  <c r="FL23" i="3"/>
  <c r="FO22" i="3"/>
  <c r="FN22" i="3"/>
  <c r="FM22" i="3"/>
  <c r="FL22" i="3"/>
  <c r="FO21" i="3"/>
  <c r="FN21" i="3"/>
  <c r="FM21" i="3"/>
  <c r="FL21" i="3"/>
  <c r="FO20" i="3"/>
  <c r="FN20" i="3"/>
  <c r="FM20" i="3"/>
  <c r="FL20" i="3"/>
  <c r="FO19" i="3"/>
  <c r="FN19" i="3"/>
  <c r="FM19" i="3"/>
  <c r="FL19" i="3"/>
  <c r="FO18" i="3"/>
  <c r="FN18" i="3"/>
  <c r="FM18" i="3"/>
  <c r="FL18" i="3"/>
  <c r="FO17" i="3"/>
  <c r="FN17" i="3"/>
  <c r="FM17" i="3"/>
  <c r="FL17" i="3"/>
  <c r="FO16" i="3"/>
  <c r="FN16" i="3"/>
  <c r="FM16" i="3"/>
  <c r="FL16" i="3"/>
  <c r="FO15" i="3"/>
  <c r="FN15" i="3"/>
  <c r="FM15" i="3"/>
  <c r="FL15" i="3"/>
  <c r="FO14" i="3"/>
  <c r="FN14" i="3"/>
  <c r="FM14" i="3"/>
  <c r="FL14" i="3"/>
  <c r="FO13" i="3"/>
  <c r="FN13" i="3"/>
  <c r="FM13" i="3"/>
  <c r="FL13" i="3"/>
  <c r="FO12" i="3"/>
  <c r="FN12" i="3"/>
  <c r="FM12" i="3"/>
  <c r="FL12" i="3"/>
  <c r="FO11" i="3"/>
  <c r="FN11" i="3"/>
  <c r="FM11" i="3"/>
  <c r="FL11" i="3"/>
  <c r="FO10" i="3"/>
  <c r="FN10" i="3"/>
  <c r="FM10" i="3"/>
  <c r="FL10" i="3"/>
  <c r="FO9" i="3"/>
  <c r="FN9" i="3"/>
  <c r="FM9" i="3"/>
  <c r="FL9" i="3"/>
  <c r="FO8" i="3"/>
  <c r="FN8" i="3"/>
  <c r="FM8" i="3"/>
  <c r="FL8" i="3"/>
  <c r="FO7" i="3"/>
  <c r="FN7" i="3"/>
  <c r="FM7" i="3"/>
  <c r="FL7" i="3"/>
  <c r="FO6" i="3"/>
  <c r="FN6" i="3"/>
  <c r="FM6" i="3"/>
  <c r="FL6" i="3"/>
  <c r="FO5" i="3"/>
  <c r="FN5" i="3"/>
  <c r="FM5" i="3"/>
  <c r="FL5" i="3"/>
  <c r="FO4" i="3"/>
  <c r="FN4" i="3"/>
  <c r="FM4" i="3"/>
  <c r="FL4" i="3"/>
  <c r="FO3" i="3"/>
  <c r="FN3" i="3"/>
  <c r="FM3" i="3"/>
  <c r="FL3" i="3"/>
  <c r="FO2" i="3"/>
  <c r="FN2" i="3"/>
  <c r="FM2" i="3"/>
  <c r="FL2" i="3"/>
  <c r="FO1" i="3"/>
  <c r="FN1" i="3"/>
  <c r="FM1" i="3"/>
  <c r="FL1" i="3"/>
  <c r="FK255" i="3"/>
  <c r="FJ255" i="3"/>
  <c r="FI255" i="3"/>
  <c r="FH255" i="3"/>
  <c r="FG255" i="3"/>
  <c r="FF255" i="3"/>
  <c r="FE255" i="3"/>
  <c r="FD255" i="3"/>
  <c r="FC255" i="3"/>
  <c r="FB255" i="3"/>
  <c r="FA255" i="3"/>
  <c r="EZ255" i="3"/>
  <c r="EY255" i="3"/>
  <c r="EX255" i="3"/>
  <c r="EW255" i="3"/>
  <c r="EV255" i="3"/>
  <c r="EU255" i="3"/>
  <c r="FK254" i="3"/>
  <c r="FJ254" i="3"/>
  <c r="FI254" i="3"/>
  <c r="FH254" i="3"/>
  <c r="FG254" i="3"/>
  <c r="FF254" i="3"/>
  <c r="FE254" i="3"/>
  <c r="FD254" i="3"/>
  <c r="FC254" i="3"/>
  <c r="FB254" i="3"/>
  <c r="FA254" i="3"/>
  <c r="EZ254" i="3"/>
  <c r="EY254" i="3"/>
  <c r="EX254" i="3"/>
  <c r="EW254" i="3"/>
  <c r="EV254" i="3"/>
  <c r="EU254" i="3"/>
  <c r="FK253" i="3"/>
  <c r="FJ253" i="3"/>
  <c r="FI253" i="3"/>
  <c r="FH253" i="3"/>
  <c r="FG253" i="3"/>
  <c r="FF253" i="3"/>
  <c r="FE253" i="3"/>
  <c r="FD253" i="3"/>
  <c r="FC253" i="3"/>
  <c r="FB253" i="3"/>
  <c r="FA253" i="3"/>
  <c r="EZ253" i="3"/>
  <c r="EY253" i="3"/>
  <c r="EX253" i="3"/>
  <c r="EW253" i="3"/>
  <c r="EV253" i="3"/>
  <c r="EU253" i="3"/>
  <c r="FK252" i="3"/>
  <c r="FJ252" i="3"/>
  <c r="FI252" i="3"/>
  <c r="FH252" i="3"/>
  <c r="FG252" i="3"/>
  <c r="FF252" i="3"/>
  <c r="FE252" i="3"/>
  <c r="FD252" i="3"/>
  <c r="FC252" i="3"/>
  <c r="FB252" i="3"/>
  <c r="FA252" i="3"/>
  <c r="EZ252" i="3"/>
  <c r="EY252" i="3"/>
  <c r="EX252" i="3"/>
  <c r="EW252" i="3"/>
  <c r="EV252" i="3"/>
  <c r="EU252" i="3"/>
  <c r="FK251" i="3"/>
  <c r="FJ251" i="3"/>
  <c r="FI251" i="3"/>
  <c r="FH251" i="3"/>
  <c r="FG251" i="3"/>
  <c r="FF251" i="3"/>
  <c r="FE251" i="3"/>
  <c r="FD251" i="3"/>
  <c r="FC251" i="3"/>
  <c r="FB251" i="3"/>
  <c r="FA251" i="3"/>
  <c r="EZ251" i="3"/>
  <c r="EY251" i="3"/>
  <c r="EX251" i="3"/>
  <c r="EW251" i="3"/>
  <c r="EV251" i="3"/>
  <c r="EU251" i="3"/>
  <c r="FK250" i="3"/>
  <c r="FJ250" i="3"/>
  <c r="FI250" i="3"/>
  <c r="FH250" i="3"/>
  <c r="FG250" i="3"/>
  <c r="FF250" i="3"/>
  <c r="FE250" i="3"/>
  <c r="FD250" i="3"/>
  <c r="FC250" i="3"/>
  <c r="FB250" i="3"/>
  <c r="FA250" i="3"/>
  <c r="EZ250" i="3"/>
  <c r="EY250" i="3"/>
  <c r="EX250" i="3"/>
  <c r="EW250" i="3"/>
  <c r="EV250" i="3"/>
  <c r="EU250" i="3"/>
  <c r="FK249" i="3"/>
  <c r="FJ249" i="3"/>
  <c r="FI249" i="3"/>
  <c r="FH249" i="3"/>
  <c r="FG249" i="3"/>
  <c r="FF249" i="3"/>
  <c r="FE249" i="3"/>
  <c r="FD249" i="3"/>
  <c r="FC249" i="3"/>
  <c r="FB249" i="3"/>
  <c r="FA249" i="3"/>
  <c r="EZ249" i="3"/>
  <c r="EY249" i="3"/>
  <c r="EX249" i="3"/>
  <c r="EW249" i="3"/>
  <c r="EV249" i="3"/>
  <c r="EU249" i="3"/>
  <c r="FK248" i="3"/>
  <c r="FJ248" i="3"/>
  <c r="FI248" i="3"/>
  <c r="FH248" i="3"/>
  <c r="FG248" i="3"/>
  <c r="FF248" i="3"/>
  <c r="FE248" i="3"/>
  <c r="FD248" i="3"/>
  <c r="FC248" i="3"/>
  <c r="FB248" i="3"/>
  <c r="FA248" i="3"/>
  <c r="EZ248" i="3"/>
  <c r="EY248" i="3"/>
  <c r="EX248" i="3"/>
  <c r="EW248" i="3"/>
  <c r="EV248" i="3"/>
  <c r="EU248" i="3"/>
  <c r="FK247" i="3"/>
  <c r="FJ247" i="3"/>
  <c r="FI247" i="3"/>
  <c r="FH247" i="3"/>
  <c r="FG247" i="3"/>
  <c r="FF247" i="3"/>
  <c r="FE247" i="3"/>
  <c r="FD247" i="3"/>
  <c r="FC247" i="3"/>
  <c r="FB247" i="3"/>
  <c r="FA247" i="3"/>
  <c r="EZ247" i="3"/>
  <c r="EY247" i="3"/>
  <c r="EX247" i="3"/>
  <c r="EW247" i="3"/>
  <c r="EV247" i="3"/>
  <c r="EU247" i="3"/>
  <c r="FK246" i="3"/>
  <c r="FJ246" i="3"/>
  <c r="FI246" i="3"/>
  <c r="FH246" i="3"/>
  <c r="FG246" i="3"/>
  <c r="FF246" i="3"/>
  <c r="FE246" i="3"/>
  <c r="FD246" i="3"/>
  <c r="FC246" i="3"/>
  <c r="FB246" i="3"/>
  <c r="FA246" i="3"/>
  <c r="EZ246" i="3"/>
  <c r="EY246" i="3"/>
  <c r="EX246" i="3"/>
  <c r="EW246" i="3"/>
  <c r="EV246" i="3"/>
  <c r="EU246" i="3"/>
  <c r="FK245" i="3"/>
  <c r="FJ245" i="3"/>
  <c r="FI245" i="3"/>
  <c r="FH245" i="3"/>
  <c r="FG245" i="3"/>
  <c r="FF245" i="3"/>
  <c r="FE245" i="3"/>
  <c r="FD245" i="3"/>
  <c r="FC245" i="3"/>
  <c r="FB245" i="3"/>
  <c r="FA245" i="3"/>
  <c r="EZ245" i="3"/>
  <c r="EY245" i="3"/>
  <c r="EX245" i="3"/>
  <c r="EW245" i="3"/>
  <c r="EV245" i="3"/>
  <c r="EU245" i="3"/>
  <c r="FK244" i="3"/>
  <c r="FJ244" i="3"/>
  <c r="FI244" i="3"/>
  <c r="FH244" i="3"/>
  <c r="FG244" i="3"/>
  <c r="FF244" i="3"/>
  <c r="FE244" i="3"/>
  <c r="FD244" i="3"/>
  <c r="FC244" i="3"/>
  <c r="FB244" i="3"/>
  <c r="FA244" i="3"/>
  <c r="EZ244" i="3"/>
  <c r="EY244" i="3"/>
  <c r="EX244" i="3"/>
  <c r="EW244" i="3"/>
  <c r="EV244" i="3"/>
  <c r="EU244" i="3"/>
  <c r="FK243" i="3"/>
  <c r="FJ243" i="3"/>
  <c r="FI243" i="3"/>
  <c r="FH243" i="3"/>
  <c r="FG243" i="3"/>
  <c r="FF243" i="3"/>
  <c r="FE243" i="3"/>
  <c r="FD243" i="3"/>
  <c r="FC243" i="3"/>
  <c r="FB243" i="3"/>
  <c r="FA243" i="3"/>
  <c r="EZ243" i="3"/>
  <c r="EY243" i="3"/>
  <c r="EX243" i="3"/>
  <c r="EW243" i="3"/>
  <c r="EV243" i="3"/>
  <c r="EU243" i="3"/>
  <c r="FK242" i="3"/>
  <c r="FJ242" i="3"/>
  <c r="FI242" i="3"/>
  <c r="FH242" i="3"/>
  <c r="FG242" i="3"/>
  <c r="FF242" i="3"/>
  <c r="FE242" i="3"/>
  <c r="FD242" i="3"/>
  <c r="FC242" i="3"/>
  <c r="FB242" i="3"/>
  <c r="FA242" i="3"/>
  <c r="EZ242" i="3"/>
  <c r="EY242" i="3"/>
  <c r="EX242" i="3"/>
  <c r="EW242" i="3"/>
  <c r="EV242" i="3"/>
  <c r="EU242" i="3"/>
  <c r="FK241" i="3"/>
  <c r="FJ241" i="3"/>
  <c r="FI241" i="3"/>
  <c r="FH241" i="3"/>
  <c r="FG241" i="3"/>
  <c r="FF241" i="3"/>
  <c r="FE241" i="3"/>
  <c r="FD241" i="3"/>
  <c r="FC241" i="3"/>
  <c r="FB241" i="3"/>
  <c r="FA241" i="3"/>
  <c r="EZ241" i="3"/>
  <c r="EY241" i="3"/>
  <c r="EX241" i="3"/>
  <c r="EW241" i="3"/>
  <c r="EV241" i="3"/>
  <c r="EU241" i="3"/>
  <c r="FK240" i="3"/>
  <c r="FJ240" i="3"/>
  <c r="FI240" i="3"/>
  <c r="FH240" i="3"/>
  <c r="FG240" i="3"/>
  <c r="FF240" i="3"/>
  <c r="FE240" i="3"/>
  <c r="FD240" i="3"/>
  <c r="FC240" i="3"/>
  <c r="FB240" i="3"/>
  <c r="FA240" i="3"/>
  <c r="EZ240" i="3"/>
  <c r="EY240" i="3"/>
  <c r="EX240" i="3"/>
  <c r="EW240" i="3"/>
  <c r="EV240" i="3"/>
  <c r="EU240" i="3"/>
  <c r="FK239" i="3"/>
  <c r="FJ239" i="3"/>
  <c r="FI239" i="3"/>
  <c r="FH239" i="3"/>
  <c r="FG239" i="3"/>
  <c r="FF239" i="3"/>
  <c r="FE239" i="3"/>
  <c r="FD239" i="3"/>
  <c r="FC239" i="3"/>
  <c r="FB239" i="3"/>
  <c r="FA239" i="3"/>
  <c r="EZ239" i="3"/>
  <c r="EY239" i="3"/>
  <c r="EX239" i="3"/>
  <c r="EW239" i="3"/>
  <c r="EV239" i="3"/>
  <c r="EU239" i="3"/>
  <c r="FK238" i="3"/>
  <c r="FJ238" i="3"/>
  <c r="FI238" i="3"/>
  <c r="FH238" i="3"/>
  <c r="FG238" i="3"/>
  <c r="FF238" i="3"/>
  <c r="FE238" i="3"/>
  <c r="FD238" i="3"/>
  <c r="FC238" i="3"/>
  <c r="FB238" i="3"/>
  <c r="FA238" i="3"/>
  <c r="EZ238" i="3"/>
  <c r="EY238" i="3"/>
  <c r="EX238" i="3"/>
  <c r="EW238" i="3"/>
  <c r="EV238" i="3"/>
  <c r="EU238" i="3"/>
  <c r="FK237" i="3"/>
  <c r="FJ237" i="3"/>
  <c r="FI237" i="3"/>
  <c r="FH237" i="3"/>
  <c r="FG237" i="3"/>
  <c r="FF237" i="3"/>
  <c r="FE237" i="3"/>
  <c r="FD237" i="3"/>
  <c r="FC237" i="3"/>
  <c r="FB237" i="3"/>
  <c r="FA237" i="3"/>
  <c r="EZ237" i="3"/>
  <c r="EY237" i="3"/>
  <c r="EX237" i="3"/>
  <c r="EW237" i="3"/>
  <c r="EV237" i="3"/>
  <c r="EU237" i="3"/>
  <c r="FK236" i="3"/>
  <c r="FJ236" i="3"/>
  <c r="FI236" i="3"/>
  <c r="FH236" i="3"/>
  <c r="FG236" i="3"/>
  <c r="FF236" i="3"/>
  <c r="FE236" i="3"/>
  <c r="FD236" i="3"/>
  <c r="FC236" i="3"/>
  <c r="FB236" i="3"/>
  <c r="FA236" i="3"/>
  <c r="EZ236" i="3"/>
  <c r="EY236" i="3"/>
  <c r="EX236" i="3"/>
  <c r="EW236" i="3"/>
  <c r="EV236" i="3"/>
  <c r="EU236" i="3"/>
  <c r="FK235" i="3"/>
  <c r="FJ235" i="3"/>
  <c r="FI235" i="3"/>
  <c r="FH235" i="3"/>
  <c r="FG235" i="3"/>
  <c r="FF235" i="3"/>
  <c r="FE235" i="3"/>
  <c r="FD235" i="3"/>
  <c r="FC235" i="3"/>
  <c r="FB235" i="3"/>
  <c r="FA235" i="3"/>
  <c r="EZ235" i="3"/>
  <c r="EY235" i="3"/>
  <c r="EX235" i="3"/>
  <c r="EW235" i="3"/>
  <c r="EV235" i="3"/>
  <c r="EU235" i="3"/>
  <c r="FK234" i="3"/>
  <c r="FJ234" i="3"/>
  <c r="FI234" i="3"/>
  <c r="FH234" i="3"/>
  <c r="FG234" i="3"/>
  <c r="FF234" i="3"/>
  <c r="FE234" i="3"/>
  <c r="FD234" i="3"/>
  <c r="FC234" i="3"/>
  <c r="FB234" i="3"/>
  <c r="FA234" i="3"/>
  <c r="EZ234" i="3"/>
  <c r="EY234" i="3"/>
  <c r="EX234" i="3"/>
  <c r="EW234" i="3"/>
  <c r="EV234" i="3"/>
  <c r="EU234" i="3"/>
  <c r="FK233" i="3"/>
  <c r="FJ233" i="3"/>
  <c r="FI233" i="3"/>
  <c r="FH233" i="3"/>
  <c r="FG233" i="3"/>
  <c r="FF233" i="3"/>
  <c r="FE233" i="3"/>
  <c r="FD233" i="3"/>
  <c r="FC233" i="3"/>
  <c r="FB233" i="3"/>
  <c r="FA233" i="3"/>
  <c r="EZ233" i="3"/>
  <c r="EY233" i="3"/>
  <c r="EX233" i="3"/>
  <c r="EW233" i="3"/>
  <c r="EV233" i="3"/>
  <c r="EU233" i="3"/>
  <c r="FK232" i="3"/>
  <c r="FJ232" i="3"/>
  <c r="FI232" i="3"/>
  <c r="FH232" i="3"/>
  <c r="FG232" i="3"/>
  <c r="FF232" i="3"/>
  <c r="FE232" i="3"/>
  <c r="FD232" i="3"/>
  <c r="FC232" i="3"/>
  <c r="FB232" i="3"/>
  <c r="FA232" i="3"/>
  <c r="EZ232" i="3"/>
  <c r="EY232" i="3"/>
  <c r="EX232" i="3"/>
  <c r="EW232" i="3"/>
  <c r="EV232" i="3"/>
  <c r="EU232" i="3"/>
  <c r="FK231" i="3"/>
  <c r="FJ231" i="3"/>
  <c r="FI231" i="3"/>
  <c r="FH231" i="3"/>
  <c r="FG231" i="3"/>
  <c r="FF231" i="3"/>
  <c r="FE231" i="3"/>
  <c r="FD231" i="3"/>
  <c r="FC231" i="3"/>
  <c r="FB231" i="3"/>
  <c r="FA231" i="3"/>
  <c r="EZ231" i="3"/>
  <c r="EY231" i="3"/>
  <c r="EX231" i="3"/>
  <c r="EW231" i="3"/>
  <c r="EV231" i="3"/>
  <c r="EU231" i="3"/>
  <c r="FK230" i="3"/>
  <c r="FJ230" i="3"/>
  <c r="FI230" i="3"/>
  <c r="FH230" i="3"/>
  <c r="FG230" i="3"/>
  <c r="FF230" i="3"/>
  <c r="FE230" i="3"/>
  <c r="FD230" i="3"/>
  <c r="FC230" i="3"/>
  <c r="FB230" i="3"/>
  <c r="FA230" i="3"/>
  <c r="EZ230" i="3"/>
  <c r="EY230" i="3"/>
  <c r="EX230" i="3"/>
  <c r="EW230" i="3"/>
  <c r="EV230" i="3"/>
  <c r="EU230" i="3"/>
  <c r="FK229" i="3"/>
  <c r="FJ229" i="3"/>
  <c r="FI229" i="3"/>
  <c r="FH229" i="3"/>
  <c r="FG229" i="3"/>
  <c r="FF229" i="3"/>
  <c r="FE229" i="3"/>
  <c r="FD229" i="3"/>
  <c r="FC229" i="3"/>
  <c r="FB229" i="3"/>
  <c r="FA229" i="3"/>
  <c r="EZ229" i="3"/>
  <c r="EY229" i="3"/>
  <c r="EX229" i="3"/>
  <c r="EW229" i="3"/>
  <c r="EV229" i="3"/>
  <c r="EU229" i="3"/>
  <c r="FK228" i="3"/>
  <c r="FJ228" i="3"/>
  <c r="FI228" i="3"/>
  <c r="FH228" i="3"/>
  <c r="FG228" i="3"/>
  <c r="FF228" i="3"/>
  <c r="FE228" i="3"/>
  <c r="FD228" i="3"/>
  <c r="FC228" i="3"/>
  <c r="FB228" i="3"/>
  <c r="FA228" i="3"/>
  <c r="EZ228" i="3"/>
  <c r="EY228" i="3"/>
  <c r="EX228" i="3"/>
  <c r="EW228" i="3"/>
  <c r="EV228" i="3"/>
  <c r="EU228" i="3"/>
  <c r="FK227" i="3"/>
  <c r="FJ227" i="3"/>
  <c r="FI227" i="3"/>
  <c r="FH227" i="3"/>
  <c r="FG227" i="3"/>
  <c r="FF227" i="3"/>
  <c r="FE227" i="3"/>
  <c r="FD227" i="3"/>
  <c r="FC227" i="3"/>
  <c r="FB227" i="3"/>
  <c r="FA227" i="3"/>
  <c r="EZ227" i="3"/>
  <c r="EY227" i="3"/>
  <c r="EX227" i="3"/>
  <c r="EW227" i="3"/>
  <c r="EV227" i="3"/>
  <c r="EU227" i="3"/>
  <c r="FK226" i="3"/>
  <c r="FJ226" i="3"/>
  <c r="FI226" i="3"/>
  <c r="FH226" i="3"/>
  <c r="FG226" i="3"/>
  <c r="FF226" i="3"/>
  <c r="FE226" i="3"/>
  <c r="FD226" i="3"/>
  <c r="FC226" i="3"/>
  <c r="FB226" i="3"/>
  <c r="FA226" i="3"/>
  <c r="EZ226" i="3"/>
  <c r="EY226" i="3"/>
  <c r="EX226" i="3"/>
  <c r="EW226" i="3"/>
  <c r="EV226" i="3"/>
  <c r="EU226" i="3"/>
  <c r="FK225" i="3"/>
  <c r="FJ225" i="3"/>
  <c r="FI225" i="3"/>
  <c r="FH225" i="3"/>
  <c r="FG225" i="3"/>
  <c r="FF225" i="3"/>
  <c r="FE225" i="3"/>
  <c r="FD225" i="3"/>
  <c r="FC225" i="3"/>
  <c r="FB225" i="3"/>
  <c r="FA225" i="3"/>
  <c r="EZ225" i="3"/>
  <c r="EY225" i="3"/>
  <c r="EX225" i="3"/>
  <c r="EW225" i="3"/>
  <c r="EV225" i="3"/>
  <c r="EU225" i="3"/>
  <c r="FK224" i="3"/>
  <c r="FJ224" i="3"/>
  <c r="FI224" i="3"/>
  <c r="FH224" i="3"/>
  <c r="FG224" i="3"/>
  <c r="FF224" i="3"/>
  <c r="FE224" i="3"/>
  <c r="FD224" i="3"/>
  <c r="FC224" i="3"/>
  <c r="FB224" i="3"/>
  <c r="FA224" i="3"/>
  <c r="EZ224" i="3"/>
  <c r="EY224" i="3"/>
  <c r="EX224" i="3"/>
  <c r="EW224" i="3"/>
  <c r="EV224" i="3"/>
  <c r="EU224" i="3"/>
  <c r="FK223" i="3"/>
  <c r="FJ223" i="3"/>
  <c r="FI223" i="3"/>
  <c r="FH223" i="3"/>
  <c r="FG223" i="3"/>
  <c r="FF223" i="3"/>
  <c r="FE223" i="3"/>
  <c r="FD223" i="3"/>
  <c r="FC223" i="3"/>
  <c r="FB223" i="3"/>
  <c r="FA223" i="3"/>
  <c r="EZ223" i="3"/>
  <c r="EY223" i="3"/>
  <c r="EX223" i="3"/>
  <c r="EW223" i="3"/>
  <c r="EV223" i="3"/>
  <c r="EU223" i="3"/>
  <c r="FK222" i="3"/>
  <c r="FJ222" i="3"/>
  <c r="FI222" i="3"/>
  <c r="FH222" i="3"/>
  <c r="FG222" i="3"/>
  <c r="FF222" i="3"/>
  <c r="FE222" i="3"/>
  <c r="FD222" i="3"/>
  <c r="FC222" i="3"/>
  <c r="FB222" i="3"/>
  <c r="FA222" i="3"/>
  <c r="EZ222" i="3"/>
  <c r="EY222" i="3"/>
  <c r="EX222" i="3"/>
  <c r="EW222" i="3"/>
  <c r="EV222" i="3"/>
  <c r="EU222" i="3"/>
  <c r="FK221" i="3"/>
  <c r="FJ221" i="3"/>
  <c r="FI221" i="3"/>
  <c r="FH221" i="3"/>
  <c r="FG221" i="3"/>
  <c r="FF221" i="3"/>
  <c r="FE221" i="3"/>
  <c r="FD221" i="3"/>
  <c r="FC221" i="3"/>
  <c r="FB221" i="3"/>
  <c r="FA221" i="3"/>
  <c r="EZ221" i="3"/>
  <c r="EY221" i="3"/>
  <c r="EX221" i="3"/>
  <c r="EW221" i="3"/>
  <c r="EV221" i="3"/>
  <c r="EU221" i="3"/>
  <c r="FK220" i="3"/>
  <c r="FJ220" i="3"/>
  <c r="FI220" i="3"/>
  <c r="FH220" i="3"/>
  <c r="FG220" i="3"/>
  <c r="FF220" i="3"/>
  <c r="FE220" i="3"/>
  <c r="FD220" i="3"/>
  <c r="FC220" i="3"/>
  <c r="FB220" i="3"/>
  <c r="FA220" i="3"/>
  <c r="EZ220" i="3"/>
  <c r="EY220" i="3"/>
  <c r="EX220" i="3"/>
  <c r="EW220" i="3"/>
  <c r="EV220" i="3"/>
  <c r="EU220" i="3"/>
  <c r="FK219" i="3"/>
  <c r="FJ219" i="3"/>
  <c r="FI219" i="3"/>
  <c r="FH219" i="3"/>
  <c r="FG219" i="3"/>
  <c r="FF219" i="3"/>
  <c r="FE219" i="3"/>
  <c r="FD219" i="3"/>
  <c r="FC219" i="3"/>
  <c r="FB219" i="3"/>
  <c r="FA219" i="3"/>
  <c r="EZ219" i="3"/>
  <c r="EY219" i="3"/>
  <c r="EX219" i="3"/>
  <c r="EW219" i="3"/>
  <c r="EV219" i="3"/>
  <c r="EU219" i="3"/>
  <c r="FK218" i="3"/>
  <c r="FJ218" i="3"/>
  <c r="FI218" i="3"/>
  <c r="FH218" i="3"/>
  <c r="FG218" i="3"/>
  <c r="FF218" i="3"/>
  <c r="FE218" i="3"/>
  <c r="FD218" i="3"/>
  <c r="FC218" i="3"/>
  <c r="FB218" i="3"/>
  <c r="FA218" i="3"/>
  <c r="EZ218" i="3"/>
  <c r="EY218" i="3"/>
  <c r="EX218" i="3"/>
  <c r="EW218" i="3"/>
  <c r="EV218" i="3"/>
  <c r="EU218" i="3"/>
  <c r="FK217" i="3"/>
  <c r="FJ217" i="3"/>
  <c r="FI217" i="3"/>
  <c r="FH217" i="3"/>
  <c r="FG217" i="3"/>
  <c r="FF217" i="3"/>
  <c r="FE217" i="3"/>
  <c r="FD217" i="3"/>
  <c r="FC217" i="3"/>
  <c r="FB217" i="3"/>
  <c r="FA217" i="3"/>
  <c r="EZ217" i="3"/>
  <c r="EY217" i="3"/>
  <c r="EX217" i="3"/>
  <c r="EW217" i="3"/>
  <c r="EV217" i="3"/>
  <c r="EU217" i="3"/>
  <c r="FK216" i="3"/>
  <c r="FJ216" i="3"/>
  <c r="FI216" i="3"/>
  <c r="FH216" i="3"/>
  <c r="FG216" i="3"/>
  <c r="FF216" i="3"/>
  <c r="FE216" i="3"/>
  <c r="FD216" i="3"/>
  <c r="FC216" i="3"/>
  <c r="FB216" i="3"/>
  <c r="FA216" i="3"/>
  <c r="EZ216" i="3"/>
  <c r="EY216" i="3"/>
  <c r="EX216" i="3"/>
  <c r="EW216" i="3"/>
  <c r="EV216" i="3"/>
  <c r="EU216" i="3"/>
  <c r="FK215" i="3"/>
  <c r="FJ215" i="3"/>
  <c r="FI215" i="3"/>
  <c r="FH215" i="3"/>
  <c r="FG215" i="3"/>
  <c r="FF215" i="3"/>
  <c r="FE215" i="3"/>
  <c r="FD215" i="3"/>
  <c r="FC215" i="3"/>
  <c r="FB215" i="3"/>
  <c r="FA215" i="3"/>
  <c r="EZ215" i="3"/>
  <c r="EY215" i="3"/>
  <c r="EX215" i="3"/>
  <c r="EW215" i="3"/>
  <c r="EV215" i="3"/>
  <c r="EU215" i="3"/>
  <c r="FK214" i="3"/>
  <c r="FJ214" i="3"/>
  <c r="FI214" i="3"/>
  <c r="FH214" i="3"/>
  <c r="FG214" i="3"/>
  <c r="FF214" i="3"/>
  <c r="FE214" i="3"/>
  <c r="FD214" i="3"/>
  <c r="FC214" i="3"/>
  <c r="FB214" i="3"/>
  <c r="FA214" i="3"/>
  <c r="EZ214" i="3"/>
  <c r="EY214" i="3"/>
  <c r="EX214" i="3"/>
  <c r="EW214" i="3"/>
  <c r="EV214" i="3"/>
  <c r="EU214" i="3"/>
  <c r="FK213" i="3"/>
  <c r="FJ213" i="3"/>
  <c r="FI213" i="3"/>
  <c r="FH213" i="3"/>
  <c r="FG213" i="3"/>
  <c r="FF213" i="3"/>
  <c r="FE213" i="3"/>
  <c r="FD213" i="3"/>
  <c r="FC213" i="3"/>
  <c r="FB213" i="3"/>
  <c r="FA213" i="3"/>
  <c r="EZ213" i="3"/>
  <c r="EY213" i="3"/>
  <c r="EX213" i="3"/>
  <c r="EW213" i="3"/>
  <c r="EV213" i="3"/>
  <c r="EU213" i="3"/>
  <c r="FK212" i="3"/>
  <c r="FJ212" i="3"/>
  <c r="FI212" i="3"/>
  <c r="FH212" i="3"/>
  <c r="FG212" i="3"/>
  <c r="FF212" i="3"/>
  <c r="FE212" i="3"/>
  <c r="FD212" i="3"/>
  <c r="FC212" i="3"/>
  <c r="FB212" i="3"/>
  <c r="FA212" i="3"/>
  <c r="EZ212" i="3"/>
  <c r="EY212" i="3"/>
  <c r="EX212" i="3"/>
  <c r="EW212" i="3"/>
  <c r="EV212" i="3"/>
  <c r="EU212" i="3"/>
  <c r="FK211" i="3"/>
  <c r="FJ211" i="3"/>
  <c r="FI211" i="3"/>
  <c r="FH211" i="3"/>
  <c r="FG211" i="3"/>
  <c r="FF211" i="3"/>
  <c r="FE211" i="3"/>
  <c r="FD211" i="3"/>
  <c r="FC211" i="3"/>
  <c r="FB211" i="3"/>
  <c r="FA211" i="3"/>
  <c r="EZ211" i="3"/>
  <c r="EY211" i="3"/>
  <c r="EX211" i="3"/>
  <c r="EW211" i="3"/>
  <c r="EV211" i="3"/>
  <c r="EU211" i="3"/>
  <c r="FK210" i="3"/>
  <c r="FJ210" i="3"/>
  <c r="FI210" i="3"/>
  <c r="FH210" i="3"/>
  <c r="FG210" i="3"/>
  <c r="FF210" i="3"/>
  <c r="FE210" i="3"/>
  <c r="FD210" i="3"/>
  <c r="FC210" i="3"/>
  <c r="FB210" i="3"/>
  <c r="FA210" i="3"/>
  <c r="EZ210" i="3"/>
  <c r="EY210" i="3"/>
  <c r="EX210" i="3"/>
  <c r="EW210" i="3"/>
  <c r="EV210" i="3"/>
  <c r="EU210" i="3"/>
  <c r="FK209" i="3"/>
  <c r="FJ209" i="3"/>
  <c r="FI209" i="3"/>
  <c r="FH209" i="3"/>
  <c r="FG209" i="3"/>
  <c r="FF209" i="3"/>
  <c r="FE209" i="3"/>
  <c r="FD209" i="3"/>
  <c r="FC209" i="3"/>
  <c r="FB209" i="3"/>
  <c r="FA209" i="3"/>
  <c r="EZ209" i="3"/>
  <c r="EY209" i="3"/>
  <c r="EX209" i="3"/>
  <c r="EW209" i="3"/>
  <c r="EV209" i="3"/>
  <c r="EU209" i="3"/>
  <c r="FK208" i="3"/>
  <c r="FJ208" i="3"/>
  <c r="FI208" i="3"/>
  <c r="FH208" i="3"/>
  <c r="FG208" i="3"/>
  <c r="FF208" i="3"/>
  <c r="FE208" i="3"/>
  <c r="FD208" i="3"/>
  <c r="FC208" i="3"/>
  <c r="FB208" i="3"/>
  <c r="FA208" i="3"/>
  <c r="EZ208" i="3"/>
  <c r="EY208" i="3"/>
  <c r="EX208" i="3"/>
  <c r="EW208" i="3"/>
  <c r="EV208" i="3"/>
  <c r="EU208" i="3"/>
  <c r="FK207" i="3"/>
  <c r="FJ207" i="3"/>
  <c r="FI207" i="3"/>
  <c r="FH207" i="3"/>
  <c r="FG207" i="3"/>
  <c r="FF207" i="3"/>
  <c r="FE207" i="3"/>
  <c r="FD207" i="3"/>
  <c r="FC207" i="3"/>
  <c r="FB207" i="3"/>
  <c r="FA207" i="3"/>
  <c r="EZ207" i="3"/>
  <c r="EY207" i="3"/>
  <c r="EX207" i="3"/>
  <c r="EW207" i="3"/>
  <c r="EV207" i="3"/>
  <c r="EU207" i="3"/>
  <c r="FK206" i="3"/>
  <c r="FJ206" i="3"/>
  <c r="FI206" i="3"/>
  <c r="FH206" i="3"/>
  <c r="FG206" i="3"/>
  <c r="FF206" i="3"/>
  <c r="FE206" i="3"/>
  <c r="FD206" i="3"/>
  <c r="FC206" i="3"/>
  <c r="FB206" i="3"/>
  <c r="FA206" i="3"/>
  <c r="EZ206" i="3"/>
  <c r="EY206" i="3"/>
  <c r="EX206" i="3"/>
  <c r="EW206" i="3"/>
  <c r="EV206" i="3"/>
  <c r="EU206" i="3"/>
  <c r="FK205" i="3"/>
  <c r="FJ205" i="3"/>
  <c r="FI205" i="3"/>
  <c r="FH205" i="3"/>
  <c r="FG205" i="3"/>
  <c r="FF205" i="3"/>
  <c r="FE205" i="3"/>
  <c r="FD205" i="3"/>
  <c r="FC205" i="3"/>
  <c r="FB205" i="3"/>
  <c r="FA205" i="3"/>
  <c r="EZ205" i="3"/>
  <c r="EY205" i="3"/>
  <c r="EX205" i="3"/>
  <c r="EW205" i="3"/>
  <c r="EV205" i="3"/>
  <c r="EU205" i="3"/>
  <c r="FK204" i="3"/>
  <c r="FJ204" i="3"/>
  <c r="FI204" i="3"/>
  <c r="FH204" i="3"/>
  <c r="FG204" i="3"/>
  <c r="FF204" i="3"/>
  <c r="FE204" i="3"/>
  <c r="FD204" i="3"/>
  <c r="FC204" i="3"/>
  <c r="FB204" i="3"/>
  <c r="FA204" i="3"/>
  <c r="EZ204" i="3"/>
  <c r="EY204" i="3"/>
  <c r="EX204" i="3"/>
  <c r="EW204" i="3"/>
  <c r="EV204" i="3"/>
  <c r="EU204" i="3"/>
  <c r="FK203" i="3"/>
  <c r="FJ203" i="3"/>
  <c r="FI203" i="3"/>
  <c r="FH203" i="3"/>
  <c r="FG203" i="3"/>
  <c r="FF203" i="3"/>
  <c r="FE203" i="3"/>
  <c r="FD203" i="3"/>
  <c r="FC203" i="3"/>
  <c r="FB203" i="3"/>
  <c r="FA203" i="3"/>
  <c r="EZ203" i="3"/>
  <c r="EY203" i="3"/>
  <c r="EX203" i="3"/>
  <c r="EW203" i="3"/>
  <c r="EV203" i="3"/>
  <c r="EU203" i="3"/>
  <c r="FK202" i="3"/>
  <c r="FJ202" i="3"/>
  <c r="FI202" i="3"/>
  <c r="FH202" i="3"/>
  <c r="FG202" i="3"/>
  <c r="FF202" i="3"/>
  <c r="FE202" i="3"/>
  <c r="FD202" i="3"/>
  <c r="FC202" i="3"/>
  <c r="FB202" i="3"/>
  <c r="FA202" i="3"/>
  <c r="EZ202" i="3"/>
  <c r="EY202" i="3"/>
  <c r="EX202" i="3"/>
  <c r="EW202" i="3"/>
  <c r="EV202" i="3"/>
  <c r="EU202" i="3"/>
  <c r="FK201" i="3"/>
  <c r="FJ201" i="3"/>
  <c r="FI201" i="3"/>
  <c r="FH201" i="3"/>
  <c r="FG201" i="3"/>
  <c r="FF201" i="3"/>
  <c r="FE201" i="3"/>
  <c r="FD201" i="3"/>
  <c r="FC201" i="3"/>
  <c r="FB201" i="3"/>
  <c r="FA201" i="3"/>
  <c r="EZ201" i="3"/>
  <c r="EY201" i="3"/>
  <c r="EX201" i="3"/>
  <c r="EW201" i="3"/>
  <c r="EV201" i="3"/>
  <c r="EU201" i="3"/>
  <c r="FK200" i="3"/>
  <c r="FJ200" i="3"/>
  <c r="FI200" i="3"/>
  <c r="FH200" i="3"/>
  <c r="FG200" i="3"/>
  <c r="FF200" i="3"/>
  <c r="FE200" i="3"/>
  <c r="FD200" i="3"/>
  <c r="FC200" i="3"/>
  <c r="FB200" i="3"/>
  <c r="FA200" i="3"/>
  <c r="EZ200" i="3"/>
  <c r="EY200" i="3"/>
  <c r="EX200" i="3"/>
  <c r="EW200" i="3"/>
  <c r="EV200" i="3"/>
  <c r="EU200" i="3"/>
  <c r="FK199" i="3"/>
  <c r="FJ199" i="3"/>
  <c r="FI199" i="3"/>
  <c r="FH199" i="3"/>
  <c r="FG199" i="3"/>
  <c r="FF199" i="3"/>
  <c r="FE199" i="3"/>
  <c r="FD199" i="3"/>
  <c r="FC199" i="3"/>
  <c r="FB199" i="3"/>
  <c r="FA199" i="3"/>
  <c r="EZ199" i="3"/>
  <c r="EY199" i="3"/>
  <c r="EX199" i="3"/>
  <c r="EW199" i="3"/>
  <c r="EV199" i="3"/>
  <c r="EU199" i="3"/>
  <c r="FK198" i="3"/>
  <c r="FJ198" i="3"/>
  <c r="FI198" i="3"/>
  <c r="FH198" i="3"/>
  <c r="FG198" i="3"/>
  <c r="FF198" i="3"/>
  <c r="FE198" i="3"/>
  <c r="FD198" i="3"/>
  <c r="FC198" i="3"/>
  <c r="FB198" i="3"/>
  <c r="FA198" i="3"/>
  <c r="EZ198" i="3"/>
  <c r="EY198" i="3"/>
  <c r="EX198" i="3"/>
  <c r="EW198" i="3"/>
  <c r="EV198" i="3"/>
  <c r="EU198" i="3"/>
  <c r="FK197" i="3"/>
  <c r="FJ197" i="3"/>
  <c r="FI197" i="3"/>
  <c r="FH197" i="3"/>
  <c r="FG197" i="3"/>
  <c r="FF197" i="3"/>
  <c r="FE197" i="3"/>
  <c r="FD197" i="3"/>
  <c r="FC197" i="3"/>
  <c r="FB197" i="3"/>
  <c r="FA197" i="3"/>
  <c r="EZ197" i="3"/>
  <c r="EY197" i="3"/>
  <c r="EX197" i="3"/>
  <c r="EW197" i="3"/>
  <c r="EV197" i="3"/>
  <c r="EU197" i="3"/>
  <c r="FK196" i="3"/>
  <c r="FJ196" i="3"/>
  <c r="FI196" i="3"/>
  <c r="FH196" i="3"/>
  <c r="FG196" i="3"/>
  <c r="FF196" i="3"/>
  <c r="FE196" i="3"/>
  <c r="FD196" i="3"/>
  <c r="FC196" i="3"/>
  <c r="FB196" i="3"/>
  <c r="FA196" i="3"/>
  <c r="EZ196" i="3"/>
  <c r="EY196" i="3"/>
  <c r="EX196" i="3"/>
  <c r="EW196" i="3"/>
  <c r="EV196" i="3"/>
  <c r="EU196" i="3"/>
  <c r="FK195" i="3"/>
  <c r="FJ195" i="3"/>
  <c r="FI195" i="3"/>
  <c r="FH195" i="3"/>
  <c r="FG195" i="3"/>
  <c r="FF195" i="3"/>
  <c r="FE195" i="3"/>
  <c r="FD195" i="3"/>
  <c r="FC195" i="3"/>
  <c r="FB195" i="3"/>
  <c r="FA195" i="3"/>
  <c r="EZ195" i="3"/>
  <c r="EY195" i="3"/>
  <c r="EX195" i="3"/>
  <c r="EW195" i="3"/>
  <c r="EV195" i="3"/>
  <c r="EU195" i="3"/>
  <c r="FK194" i="3"/>
  <c r="FJ194" i="3"/>
  <c r="FI194" i="3"/>
  <c r="FH194" i="3"/>
  <c r="FG194" i="3"/>
  <c r="FF194" i="3"/>
  <c r="FE194" i="3"/>
  <c r="FD194" i="3"/>
  <c r="FC194" i="3"/>
  <c r="FB194" i="3"/>
  <c r="FA194" i="3"/>
  <c r="EZ194" i="3"/>
  <c r="EY194" i="3"/>
  <c r="EX194" i="3"/>
  <c r="EW194" i="3"/>
  <c r="EV194" i="3"/>
  <c r="EU194" i="3"/>
  <c r="FK193" i="3"/>
  <c r="FJ193" i="3"/>
  <c r="FI193" i="3"/>
  <c r="FH193" i="3"/>
  <c r="FG193" i="3"/>
  <c r="FF193" i="3"/>
  <c r="FE193" i="3"/>
  <c r="FD193" i="3"/>
  <c r="FC193" i="3"/>
  <c r="FB193" i="3"/>
  <c r="FA193" i="3"/>
  <c r="EZ193" i="3"/>
  <c r="EY193" i="3"/>
  <c r="EX193" i="3"/>
  <c r="EW193" i="3"/>
  <c r="EV193" i="3"/>
  <c r="EU193" i="3"/>
  <c r="FK192" i="3"/>
  <c r="FJ192" i="3"/>
  <c r="FI192" i="3"/>
  <c r="FH192" i="3"/>
  <c r="FG192" i="3"/>
  <c r="FF192" i="3"/>
  <c r="FE192" i="3"/>
  <c r="FD192" i="3"/>
  <c r="FC192" i="3"/>
  <c r="FB192" i="3"/>
  <c r="FA192" i="3"/>
  <c r="EZ192" i="3"/>
  <c r="EY192" i="3"/>
  <c r="EX192" i="3"/>
  <c r="EW192" i="3"/>
  <c r="EV192" i="3"/>
  <c r="EU192" i="3"/>
  <c r="FK191" i="3"/>
  <c r="FJ191" i="3"/>
  <c r="FI191" i="3"/>
  <c r="FH191" i="3"/>
  <c r="FG191" i="3"/>
  <c r="FF191" i="3"/>
  <c r="FE191" i="3"/>
  <c r="FD191" i="3"/>
  <c r="FC191" i="3"/>
  <c r="FB191" i="3"/>
  <c r="FA191" i="3"/>
  <c r="EZ191" i="3"/>
  <c r="EY191" i="3"/>
  <c r="EX191" i="3"/>
  <c r="EW191" i="3"/>
  <c r="EV191" i="3"/>
  <c r="EU191" i="3"/>
  <c r="FK190" i="3"/>
  <c r="FJ190" i="3"/>
  <c r="FI190" i="3"/>
  <c r="FH190" i="3"/>
  <c r="FG190" i="3"/>
  <c r="FF190" i="3"/>
  <c r="FE190" i="3"/>
  <c r="FD190" i="3"/>
  <c r="FC190" i="3"/>
  <c r="FB190" i="3"/>
  <c r="FA190" i="3"/>
  <c r="EZ190" i="3"/>
  <c r="EY190" i="3"/>
  <c r="EX190" i="3"/>
  <c r="EW190" i="3"/>
  <c r="EV190" i="3"/>
  <c r="EU190" i="3"/>
  <c r="FK189" i="3"/>
  <c r="FJ189" i="3"/>
  <c r="FI189" i="3"/>
  <c r="FH189" i="3"/>
  <c r="FG189" i="3"/>
  <c r="FF189" i="3"/>
  <c r="FE189" i="3"/>
  <c r="FD189" i="3"/>
  <c r="FC189" i="3"/>
  <c r="FB189" i="3"/>
  <c r="FA189" i="3"/>
  <c r="EZ189" i="3"/>
  <c r="EY189" i="3"/>
  <c r="EX189" i="3"/>
  <c r="EW189" i="3"/>
  <c r="EV189" i="3"/>
  <c r="EU189" i="3"/>
  <c r="FK188" i="3"/>
  <c r="FJ188" i="3"/>
  <c r="FI188" i="3"/>
  <c r="FH188" i="3"/>
  <c r="FG188" i="3"/>
  <c r="FF188" i="3"/>
  <c r="FE188" i="3"/>
  <c r="FD188" i="3"/>
  <c r="FC188" i="3"/>
  <c r="FB188" i="3"/>
  <c r="FA188" i="3"/>
  <c r="EZ188" i="3"/>
  <c r="EY188" i="3"/>
  <c r="EX188" i="3"/>
  <c r="EW188" i="3"/>
  <c r="EV188" i="3"/>
  <c r="EU188" i="3"/>
  <c r="FK187" i="3"/>
  <c r="FJ187" i="3"/>
  <c r="FI187" i="3"/>
  <c r="FH187" i="3"/>
  <c r="FG187" i="3"/>
  <c r="FF187" i="3"/>
  <c r="FE187" i="3"/>
  <c r="FD187" i="3"/>
  <c r="FC187" i="3"/>
  <c r="FB187" i="3"/>
  <c r="FA187" i="3"/>
  <c r="EZ187" i="3"/>
  <c r="EY187" i="3"/>
  <c r="EX187" i="3"/>
  <c r="EW187" i="3"/>
  <c r="EV187" i="3"/>
  <c r="EU187" i="3"/>
  <c r="FK186" i="3"/>
  <c r="FJ186" i="3"/>
  <c r="FI186" i="3"/>
  <c r="FH186" i="3"/>
  <c r="FG186" i="3"/>
  <c r="FF186" i="3"/>
  <c r="FE186" i="3"/>
  <c r="FD186" i="3"/>
  <c r="FC186" i="3"/>
  <c r="FB186" i="3"/>
  <c r="FA186" i="3"/>
  <c r="EZ186" i="3"/>
  <c r="EY186" i="3"/>
  <c r="EX186" i="3"/>
  <c r="EW186" i="3"/>
  <c r="EV186" i="3"/>
  <c r="EU186" i="3"/>
  <c r="FK185" i="3"/>
  <c r="FJ185" i="3"/>
  <c r="FI185" i="3"/>
  <c r="FH185" i="3"/>
  <c r="FG185" i="3"/>
  <c r="FF185" i="3"/>
  <c r="FE185" i="3"/>
  <c r="FD185" i="3"/>
  <c r="FC185" i="3"/>
  <c r="FB185" i="3"/>
  <c r="FA185" i="3"/>
  <c r="EZ185" i="3"/>
  <c r="EY185" i="3"/>
  <c r="EX185" i="3"/>
  <c r="EW185" i="3"/>
  <c r="EV185" i="3"/>
  <c r="EU185" i="3"/>
  <c r="FK184" i="3"/>
  <c r="FJ184" i="3"/>
  <c r="FI184" i="3"/>
  <c r="FH184" i="3"/>
  <c r="FG184" i="3"/>
  <c r="FF184" i="3"/>
  <c r="FE184" i="3"/>
  <c r="FD184" i="3"/>
  <c r="FC184" i="3"/>
  <c r="FB184" i="3"/>
  <c r="FA184" i="3"/>
  <c r="EZ184" i="3"/>
  <c r="EY184" i="3"/>
  <c r="EX184" i="3"/>
  <c r="EW184" i="3"/>
  <c r="EV184" i="3"/>
  <c r="EU184" i="3"/>
  <c r="FK183" i="3"/>
  <c r="FJ183" i="3"/>
  <c r="FI183" i="3"/>
  <c r="FH183" i="3"/>
  <c r="FG183" i="3"/>
  <c r="FF183" i="3"/>
  <c r="FE183" i="3"/>
  <c r="FD183" i="3"/>
  <c r="FC183" i="3"/>
  <c r="FB183" i="3"/>
  <c r="FA183" i="3"/>
  <c r="EZ183" i="3"/>
  <c r="EY183" i="3"/>
  <c r="EX183" i="3"/>
  <c r="EW183" i="3"/>
  <c r="EV183" i="3"/>
  <c r="EU183" i="3"/>
  <c r="FK182" i="3"/>
  <c r="FJ182" i="3"/>
  <c r="FI182" i="3"/>
  <c r="FH182" i="3"/>
  <c r="FG182" i="3"/>
  <c r="FF182" i="3"/>
  <c r="FE182" i="3"/>
  <c r="FD182" i="3"/>
  <c r="FC182" i="3"/>
  <c r="FB182" i="3"/>
  <c r="FA182" i="3"/>
  <c r="EZ182" i="3"/>
  <c r="EY182" i="3"/>
  <c r="EX182" i="3"/>
  <c r="EW182" i="3"/>
  <c r="EV182" i="3"/>
  <c r="EU182" i="3"/>
  <c r="FK181" i="3"/>
  <c r="FJ181" i="3"/>
  <c r="FI181" i="3"/>
  <c r="FH181" i="3"/>
  <c r="FG181" i="3"/>
  <c r="FF181" i="3"/>
  <c r="FE181" i="3"/>
  <c r="FD181" i="3"/>
  <c r="FC181" i="3"/>
  <c r="FB181" i="3"/>
  <c r="FA181" i="3"/>
  <c r="EZ181" i="3"/>
  <c r="EY181" i="3"/>
  <c r="EX181" i="3"/>
  <c r="EW181" i="3"/>
  <c r="EV181" i="3"/>
  <c r="EU181" i="3"/>
  <c r="FK180" i="3"/>
  <c r="FJ180" i="3"/>
  <c r="FI180" i="3"/>
  <c r="FH180" i="3"/>
  <c r="FG180" i="3"/>
  <c r="FF180" i="3"/>
  <c r="FE180" i="3"/>
  <c r="FD180" i="3"/>
  <c r="FC180" i="3"/>
  <c r="FB180" i="3"/>
  <c r="FA180" i="3"/>
  <c r="EZ180" i="3"/>
  <c r="EY180" i="3"/>
  <c r="EX180" i="3"/>
  <c r="EW180" i="3"/>
  <c r="EV180" i="3"/>
  <c r="EU180" i="3"/>
  <c r="FK179" i="3"/>
  <c r="FJ179" i="3"/>
  <c r="FI179" i="3"/>
  <c r="FH179" i="3"/>
  <c r="FG179" i="3"/>
  <c r="FF179" i="3"/>
  <c r="FE179" i="3"/>
  <c r="FD179" i="3"/>
  <c r="FC179" i="3"/>
  <c r="FB179" i="3"/>
  <c r="FA179" i="3"/>
  <c r="EZ179" i="3"/>
  <c r="EY179" i="3"/>
  <c r="EX179" i="3"/>
  <c r="EW179" i="3"/>
  <c r="EV179" i="3"/>
  <c r="EU179" i="3"/>
  <c r="FK178" i="3"/>
  <c r="FJ178" i="3"/>
  <c r="FI178" i="3"/>
  <c r="FH178" i="3"/>
  <c r="FG178" i="3"/>
  <c r="FF178" i="3"/>
  <c r="FE178" i="3"/>
  <c r="FD178" i="3"/>
  <c r="FC178" i="3"/>
  <c r="FB178" i="3"/>
  <c r="FA178" i="3"/>
  <c r="EZ178" i="3"/>
  <c r="EY178" i="3"/>
  <c r="EX178" i="3"/>
  <c r="EW178" i="3"/>
  <c r="EV178" i="3"/>
  <c r="EU178" i="3"/>
  <c r="FK177" i="3"/>
  <c r="FJ177" i="3"/>
  <c r="FI177" i="3"/>
  <c r="FH177" i="3"/>
  <c r="FG177" i="3"/>
  <c r="FF177" i="3"/>
  <c r="FE177" i="3"/>
  <c r="FD177" i="3"/>
  <c r="FC177" i="3"/>
  <c r="FB177" i="3"/>
  <c r="FA177" i="3"/>
  <c r="EZ177" i="3"/>
  <c r="EY177" i="3"/>
  <c r="EX177" i="3"/>
  <c r="EW177" i="3"/>
  <c r="EV177" i="3"/>
  <c r="EU177" i="3"/>
  <c r="FK176" i="3"/>
  <c r="FJ176" i="3"/>
  <c r="FI176" i="3"/>
  <c r="FH176" i="3"/>
  <c r="FG176" i="3"/>
  <c r="FF176" i="3"/>
  <c r="FE176" i="3"/>
  <c r="FD176" i="3"/>
  <c r="FC176" i="3"/>
  <c r="FB176" i="3"/>
  <c r="FA176" i="3"/>
  <c r="EZ176" i="3"/>
  <c r="EY176" i="3"/>
  <c r="EX176" i="3"/>
  <c r="EW176" i="3"/>
  <c r="EV176" i="3"/>
  <c r="EU176" i="3"/>
  <c r="FK175" i="3"/>
  <c r="FJ175" i="3"/>
  <c r="FI175" i="3"/>
  <c r="FH175" i="3"/>
  <c r="FG175" i="3"/>
  <c r="FF175" i="3"/>
  <c r="FE175" i="3"/>
  <c r="FD175" i="3"/>
  <c r="FC175" i="3"/>
  <c r="FB175" i="3"/>
  <c r="FA175" i="3"/>
  <c r="EZ175" i="3"/>
  <c r="EY175" i="3"/>
  <c r="EX175" i="3"/>
  <c r="EW175" i="3"/>
  <c r="EV175" i="3"/>
  <c r="EU175" i="3"/>
  <c r="FK174" i="3"/>
  <c r="FJ174" i="3"/>
  <c r="FI174" i="3"/>
  <c r="FH174" i="3"/>
  <c r="FG174" i="3"/>
  <c r="FF174" i="3"/>
  <c r="FE174" i="3"/>
  <c r="FD174" i="3"/>
  <c r="FC174" i="3"/>
  <c r="FB174" i="3"/>
  <c r="FA174" i="3"/>
  <c r="EZ174" i="3"/>
  <c r="EY174" i="3"/>
  <c r="EX174" i="3"/>
  <c r="EW174" i="3"/>
  <c r="EV174" i="3"/>
  <c r="EU174" i="3"/>
  <c r="FK173" i="3"/>
  <c r="FJ173" i="3"/>
  <c r="FI173" i="3"/>
  <c r="FH173" i="3"/>
  <c r="FG173" i="3"/>
  <c r="FF173" i="3"/>
  <c r="FE173" i="3"/>
  <c r="FD173" i="3"/>
  <c r="FC173" i="3"/>
  <c r="FB173" i="3"/>
  <c r="FA173" i="3"/>
  <c r="EZ173" i="3"/>
  <c r="EY173" i="3"/>
  <c r="EX173" i="3"/>
  <c r="EW173" i="3"/>
  <c r="EV173" i="3"/>
  <c r="EU173" i="3"/>
  <c r="FK172" i="3"/>
  <c r="FJ172" i="3"/>
  <c r="FI172" i="3"/>
  <c r="FH172" i="3"/>
  <c r="FG172" i="3"/>
  <c r="FF172" i="3"/>
  <c r="FE172" i="3"/>
  <c r="FD172" i="3"/>
  <c r="FC172" i="3"/>
  <c r="FB172" i="3"/>
  <c r="FA172" i="3"/>
  <c r="EZ172" i="3"/>
  <c r="EY172" i="3"/>
  <c r="EX172" i="3"/>
  <c r="EW172" i="3"/>
  <c r="EV172" i="3"/>
  <c r="EU172" i="3"/>
  <c r="FK171" i="3"/>
  <c r="FJ171" i="3"/>
  <c r="FI171" i="3"/>
  <c r="FH171" i="3"/>
  <c r="FG171" i="3"/>
  <c r="FF171" i="3"/>
  <c r="FE171" i="3"/>
  <c r="FD171" i="3"/>
  <c r="FC171" i="3"/>
  <c r="FB171" i="3"/>
  <c r="FA171" i="3"/>
  <c r="EZ171" i="3"/>
  <c r="EY171" i="3"/>
  <c r="EX171" i="3"/>
  <c r="EW171" i="3"/>
  <c r="EV171" i="3"/>
  <c r="EU171" i="3"/>
  <c r="FK170" i="3"/>
  <c r="FJ170" i="3"/>
  <c r="FI170" i="3"/>
  <c r="FH170" i="3"/>
  <c r="FG170" i="3"/>
  <c r="FF170" i="3"/>
  <c r="FE170" i="3"/>
  <c r="FD170" i="3"/>
  <c r="FC170" i="3"/>
  <c r="FB170" i="3"/>
  <c r="FA170" i="3"/>
  <c r="EZ170" i="3"/>
  <c r="EY170" i="3"/>
  <c r="EX170" i="3"/>
  <c r="EW170" i="3"/>
  <c r="EV170" i="3"/>
  <c r="EU170" i="3"/>
  <c r="FK169" i="3"/>
  <c r="FJ169" i="3"/>
  <c r="FI169" i="3"/>
  <c r="FH169" i="3"/>
  <c r="FG169" i="3"/>
  <c r="FF169" i="3"/>
  <c r="FE169" i="3"/>
  <c r="FD169" i="3"/>
  <c r="FC169" i="3"/>
  <c r="FB169" i="3"/>
  <c r="FA169" i="3"/>
  <c r="EZ169" i="3"/>
  <c r="EY169" i="3"/>
  <c r="EX169" i="3"/>
  <c r="EW169" i="3"/>
  <c r="EV169" i="3"/>
  <c r="EU169" i="3"/>
  <c r="FK168" i="3"/>
  <c r="FJ168" i="3"/>
  <c r="FI168" i="3"/>
  <c r="FH168" i="3"/>
  <c r="FG168" i="3"/>
  <c r="FF168" i="3"/>
  <c r="FE168" i="3"/>
  <c r="FD168" i="3"/>
  <c r="FC168" i="3"/>
  <c r="FB168" i="3"/>
  <c r="FA168" i="3"/>
  <c r="EZ168" i="3"/>
  <c r="EY168" i="3"/>
  <c r="EX168" i="3"/>
  <c r="EW168" i="3"/>
  <c r="EV168" i="3"/>
  <c r="EU168" i="3"/>
  <c r="FK167" i="3"/>
  <c r="FJ167" i="3"/>
  <c r="FI167" i="3"/>
  <c r="FH167" i="3"/>
  <c r="FG167" i="3"/>
  <c r="FF167" i="3"/>
  <c r="FE167" i="3"/>
  <c r="FD167" i="3"/>
  <c r="FC167" i="3"/>
  <c r="FB167" i="3"/>
  <c r="FA167" i="3"/>
  <c r="EZ167" i="3"/>
  <c r="EY167" i="3"/>
  <c r="EX167" i="3"/>
  <c r="EW167" i="3"/>
  <c r="EV167" i="3"/>
  <c r="EU167" i="3"/>
  <c r="FK166" i="3"/>
  <c r="FJ166" i="3"/>
  <c r="FI166" i="3"/>
  <c r="FH166" i="3"/>
  <c r="FG166" i="3"/>
  <c r="FF166" i="3"/>
  <c r="FE166" i="3"/>
  <c r="FD166" i="3"/>
  <c r="FC166" i="3"/>
  <c r="FB166" i="3"/>
  <c r="FA166" i="3"/>
  <c r="EZ166" i="3"/>
  <c r="EY166" i="3"/>
  <c r="EX166" i="3"/>
  <c r="EW166" i="3"/>
  <c r="EV166" i="3"/>
  <c r="EU166" i="3"/>
  <c r="FK165" i="3"/>
  <c r="FJ165" i="3"/>
  <c r="FI165" i="3"/>
  <c r="FH165" i="3"/>
  <c r="FG165" i="3"/>
  <c r="FF165" i="3"/>
  <c r="FE165" i="3"/>
  <c r="FD165" i="3"/>
  <c r="FC165" i="3"/>
  <c r="FB165" i="3"/>
  <c r="FA165" i="3"/>
  <c r="EZ165" i="3"/>
  <c r="EY165" i="3"/>
  <c r="EX165" i="3"/>
  <c r="EW165" i="3"/>
  <c r="EV165" i="3"/>
  <c r="EU165" i="3"/>
  <c r="FK164" i="3"/>
  <c r="FJ164" i="3"/>
  <c r="FI164" i="3"/>
  <c r="FH164" i="3"/>
  <c r="FG164" i="3"/>
  <c r="FF164" i="3"/>
  <c r="FE164" i="3"/>
  <c r="FD164" i="3"/>
  <c r="FC164" i="3"/>
  <c r="FB164" i="3"/>
  <c r="FA164" i="3"/>
  <c r="EZ164" i="3"/>
  <c r="EY164" i="3"/>
  <c r="EX164" i="3"/>
  <c r="EW164" i="3"/>
  <c r="EV164" i="3"/>
  <c r="EU164" i="3"/>
  <c r="FK163" i="3"/>
  <c r="FJ163" i="3"/>
  <c r="FI163" i="3"/>
  <c r="FH163" i="3"/>
  <c r="FG163" i="3"/>
  <c r="FF163" i="3"/>
  <c r="FE163" i="3"/>
  <c r="FD163" i="3"/>
  <c r="FC163" i="3"/>
  <c r="FB163" i="3"/>
  <c r="FA163" i="3"/>
  <c r="EZ163" i="3"/>
  <c r="EY163" i="3"/>
  <c r="EX163" i="3"/>
  <c r="EW163" i="3"/>
  <c r="EV163" i="3"/>
  <c r="EU163" i="3"/>
  <c r="FK162" i="3"/>
  <c r="FJ162" i="3"/>
  <c r="FI162" i="3"/>
  <c r="FH162" i="3"/>
  <c r="FG162" i="3"/>
  <c r="FF162" i="3"/>
  <c r="FE162" i="3"/>
  <c r="FD162" i="3"/>
  <c r="FC162" i="3"/>
  <c r="FB162" i="3"/>
  <c r="FA162" i="3"/>
  <c r="EZ162" i="3"/>
  <c r="EY162" i="3"/>
  <c r="EX162" i="3"/>
  <c r="EW162" i="3"/>
  <c r="EV162" i="3"/>
  <c r="EU162" i="3"/>
  <c r="FK161" i="3"/>
  <c r="FJ161" i="3"/>
  <c r="FI161" i="3"/>
  <c r="FH161" i="3"/>
  <c r="FG161" i="3"/>
  <c r="FF161" i="3"/>
  <c r="FE161" i="3"/>
  <c r="FD161" i="3"/>
  <c r="FC161" i="3"/>
  <c r="FB161" i="3"/>
  <c r="FA161" i="3"/>
  <c r="EZ161" i="3"/>
  <c r="EY161" i="3"/>
  <c r="EX161" i="3"/>
  <c r="EW161" i="3"/>
  <c r="EV161" i="3"/>
  <c r="EU161" i="3"/>
  <c r="FK160" i="3"/>
  <c r="FJ160" i="3"/>
  <c r="FI160" i="3"/>
  <c r="FH160" i="3"/>
  <c r="FG160" i="3"/>
  <c r="FF160" i="3"/>
  <c r="FE160" i="3"/>
  <c r="FD160" i="3"/>
  <c r="FC160" i="3"/>
  <c r="FB160" i="3"/>
  <c r="FA160" i="3"/>
  <c r="EZ160" i="3"/>
  <c r="EY160" i="3"/>
  <c r="EX160" i="3"/>
  <c r="EW160" i="3"/>
  <c r="EV160" i="3"/>
  <c r="EU160" i="3"/>
  <c r="FK159" i="3"/>
  <c r="FJ159" i="3"/>
  <c r="FI159" i="3"/>
  <c r="FH159" i="3"/>
  <c r="FG159" i="3"/>
  <c r="FF159" i="3"/>
  <c r="FE159" i="3"/>
  <c r="FD159" i="3"/>
  <c r="FC159" i="3"/>
  <c r="FB159" i="3"/>
  <c r="FA159" i="3"/>
  <c r="EZ159" i="3"/>
  <c r="EY159" i="3"/>
  <c r="EX159" i="3"/>
  <c r="EW159" i="3"/>
  <c r="EV159" i="3"/>
  <c r="EU159" i="3"/>
  <c r="FK158" i="3"/>
  <c r="FJ158" i="3"/>
  <c r="FI158" i="3"/>
  <c r="FH158" i="3"/>
  <c r="FG158" i="3"/>
  <c r="FF158" i="3"/>
  <c r="FE158" i="3"/>
  <c r="FD158" i="3"/>
  <c r="FC158" i="3"/>
  <c r="FB158" i="3"/>
  <c r="FA158" i="3"/>
  <c r="EZ158" i="3"/>
  <c r="EY158" i="3"/>
  <c r="EX158" i="3"/>
  <c r="EW158" i="3"/>
  <c r="EV158" i="3"/>
  <c r="EU158" i="3"/>
  <c r="FK157" i="3"/>
  <c r="FJ157" i="3"/>
  <c r="FI157" i="3"/>
  <c r="FH157" i="3"/>
  <c r="FG157" i="3"/>
  <c r="FF157" i="3"/>
  <c r="FE157" i="3"/>
  <c r="FD157" i="3"/>
  <c r="FC157" i="3"/>
  <c r="FB157" i="3"/>
  <c r="FA157" i="3"/>
  <c r="EZ157" i="3"/>
  <c r="EY157" i="3"/>
  <c r="EX157" i="3"/>
  <c r="EW157" i="3"/>
  <c r="EV157" i="3"/>
  <c r="EU157" i="3"/>
  <c r="FK156" i="3"/>
  <c r="FJ156" i="3"/>
  <c r="FI156" i="3"/>
  <c r="FH156" i="3"/>
  <c r="FG156" i="3"/>
  <c r="FF156" i="3"/>
  <c r="FE156" i="3"/>
  <c r="FD156" i="3"/>
  <c r="FC156" i="3"/>
  <c r="FB156" i="3"/>
  <c r="FA156" i="3"/>
  <c r="EZ156" i="3"/>
  <c r="EY156" i="3"/>
  <c r="EX156" i="3"/>
  <c r="EW156" i="3"/>
  <c r="EV156" i="3"/>
  <c r="EU156" i="3"/>
  <c r="FK155" i="3"/>
  <c r="FJ155" i="3"/>
  <c r="FI155" i="3"/>
  <c r="FH155" i="3"/>
  <c r="FG155" i="3"/>
  <c r="FF155" i="3"/>
  <c r="FE155" i="3"/>
  <c r="FD155" i="3"/>
  <c r="FC155" i="3"/>
  <c r="FB155" i="3"/>
  <c r="FA155" i="3"/>
  <c r="EZ155" i="3"/>
  <c r="EY155" i="3"/>
  <c r="EX155" i="3"/>
  <c r="EW155" i="3"/>
  <c r="EV155" i="3"/>
  <c r="EU155" i="3"/>
  <c r="FK154" i="3"/>
  <c r="FJ154" i="3"/>
  <c r="FI154" i="3"/>
  <c r="FH154" i="3"/>
  <c r="FG154" i="3"/>
  <c r="FF154" i="3"/>
  <c r="FE154" i="3"/>
  <c r="FD154" i="3"/>
  <c r="FC154" i="3"/>
  <c r="FB154" i="3"/>
  <c r="FA154" i="3"/>
  <c r="EZ154" i="3"/>
  <c r="EY154" i="3"/>
  <c r="EX154" i="3"/>
  <c r="EW154" i="3"/>
  <c r="EV154" i="3"/>
  <c r="EU154" i="3"/>
  <c r="FK153" i="3"/>
  <c r="FJ153" i="3"/>
  <c r="FI153" i="3"/>
  <c r="FH153" i="3"/>
  <c r="FG153" i="3"/>
  <c r="FF153" i="3"/>
  <c r="FE153" i="3"/>
  <c r="FD153" i="3"/>
  <c r="FC153" i="3"/>
  <c r="FB153" i="3"/>
  <c r="FA153" i="3"/>
  <c r="EZ153" i="3"/>
  <c r="EY153" i="3"/>
  <c r="EX153" i="3"/>
  <c r="EW153" i="3"/>
  <c r="EV153" i="3"/>
  <c r="EU153" i="3"/>
  <c r="FK152" i="3"/>
  <c r="FJ152" i="3"/>
  <c r="FI152" i="3"/>
  <c r="FH152" i="3"/>
  <c r="FG152" i="3"/>
  <c r="FF152" i="3"/>
  <c r="FE152" i="3"/>
  <c r="FD152" i="3"/>
  <c r="FC152" i="3"/>
  <c r="FB152" i="3"/>
  <c r="FA152" i="3"/>
  <c r="EZ152" i="3"/>
  <c r="EY152" i="3"/>
  <c r="EX152" i="3"/>
  <c r="EW152" i="3"/>
  <c r="EV152" i="3"/>
  <c r="EU152" i="3"/>
  <c r="FK151" i="3"/>
  <c r="FJ151" i="3"/>
  <c r="FI151" i="3"/>
  <c r="FH151" i="3"/>
  <c r="FG151" i="3"/>
  <c r="FF151" i="3"/>
  <c r="FE151" i="3"/>
  <c r="FD151" i="3"/>
  <c r="FC151" i="3"/>
  <c r="FB151" i="3"/>
  <c r="FA151" i="3"/>
  <c r="EZ151" i="3"/>
  <c r="EY151" i="3"/>
  <c r="EX151" i="3"/>
  <c r="EW151" i="3"/>
  <c r="EV151" i="3"/>
  <c r="EU151" i="3"/>
  <c r="FK150" i="3"/>
  <c r="FJ150" i="3"/>
  <c r="FI150" i="3"/>
  <c r="FH150" i="3"/>
  <c r="FG150" i="3"/>
  <c r="FF150" i="3"/>
  <c r="FE150" i="3"/>
  <c r="FD150" i="3"/>
  <c r="FC150" i="3"/>
  <c r="FB150" i="3"/>
  <c r="FA150" i="3"/>
  <c r="EZ150" i="3"/>
  <c r="EY150" i="3"/>
  <c r="EX150" i="3"/>
  <c r="EW150" i="3"/>
  <c r="EV150" i="3"/>
  <c r="EU150" i="3"/>
  <c r="FK149" i="3"/>
  <c r="FJ149" i="3"/>
  <c r="FI149" i="3"/>
  <c r="FH149" i="3"/>
  <c r="FG149" i="3"/>
  <c r="FF149" i="3"/>
  <c r="FE149" i="3"/>
  <c r="FD149" i="3"/>
  <c r="FC149" i="3"/>
  <c r="FB149" i="3"/>
  <c r="FA149" i="3"/>
  <c r="EZ149" i="3"/>
  <c r="EY149" i="3"/>
  <c r="EX149" i="3"/>
  <c r="EW149" i="3"/>
  <c r="EV149" i="3"/>
  <c r="EU149" i="3"/>
  <c r="FK148" i="3"/>
  <c r="FJ148" i="3"/>
  <c r="FI148" i="3"/>
  <c r="FH148" i="3"/>
  <c r="FG148" i="3"/>
  <c r="FF148" i="3"/>
  <c r="FE148" i="3"/>
  <c r="FD148" i="3"/>
  <c r="FC148" i="3"/>
  <c r="FB148" i="3"/>
  <c r="FA148" i="3"/>
  <c r="EZ148" i="3"/>
  <c r="EY148" i="3"/>
  <c r="EX148" i="3"/>
  <c r="EW148" i="3"/>
  <c r="EV148" i="3"/>
  <c r="EU148" i="3"/>
  <c r="FK147" i="3"/>
  <c r="FJ147" i="3"/>
  <c r="FI147" i="3"/>
  <c r="FH147" i="3"/>
  <c r="FG147" i="3"/>
  <c r="FF147" i="3"/>
  <c r="FE147" i="3"/>
  <c r="FD147" i="3"/>
  <c r="FC147" i="3"/>
  <c r="FB147" i="3"/>
  <c r="FA147" i="3"/>
  <c r="EZ147" i="3"/>
  <c r="EY147" i="3"/>
  <c r="EX147" i="3"/>
  <c r="EW147" i="3"/>
  <c r="EV147" i="3"/>
  <c r="EU147" i="3"/>
  <c r="FK146" i="3"/>
  <c r="FJ146" i="3"/>
  <c r="FI146" i="3"/>
  <c r="FH146" i="3"/>
  <c r="FG146" i="3"/>
  <c r="FF146" i="3"/>
  <c r="FE146" i="3"/>
  <c r="FD146" i="3"/>
  <c r="FC146" i="3"/>
  <c r="FB146" i="3"/>
  <c r="FA146" i="3"/>
  <c r="EZ146" i="3"/>
  <c r="EY146" i="3"/>
  <c r="EX146" i="3"/>
  <c r="EW146" i="3"/>
  <c r="EV146" i="3"/>
  <c r="EU146" i="3"/>
  <c r="FK145" i="3"/>
  <c r="FJ145" i="3"/>
  <c r="FI145" i="3"/>
  <c r="FH145" i="3"/>
  <c r="FG145" i="3"/>
  <c r="FF145" i="3"/>
  <c r="FE145" i="3"/>
  <c r="FD145" i="3"/>
  <c r="FC145" i="3"/>
  <c r="FB145" i="3"/>
  <c r="FA145" i="3"/>
  <c r="EZ145" i="3"/>
  <c r="EY145" i="3"/>
  <c r="EX145" i="3"/>
  <c r="EW145" i="3"/>
  <c r="EV145" i="3"/>
  <c r="EU145" i="3"/>
  <c r="FK144" i="3"/>
  <c r="FJ144" i="3"/>
  <c r="FI144" i="3"/>
  <c r="FH144" i="3"/>
  <c r="FG144" i="3"/>
  <c r="FF144" i="3"/>
  <c r="FE144" i="3"/>
  <c r="FD144" i="3"/>
  <c r="FC144" i="3"/>
  <c r="FB144" i="3"/>
  <c r="FA144" i="3"/>
  <c r="EZ144" i="3"/>
  <c r="EY144" i="3"/>
  <c r="EX144" i="3"/>
  <c r="EW144" i="3"/>
  <c r="EV144" i="3"/>
  <c r="EU144" i="3"/>
  <c r="FK143" i="3"/>
  <c r="FJ143" i="3"/>
  <c r="FI143" i="3"/>
  <c r="FH143" i="3"/>
  <c r="FG143" i="3"/>
  <c r="FF143" i="3"/>
  <c r="FE143" i="3"/>
  <c r="FD143" i="3"/>
  <c r="FC143" i="3"/>
  <c r="FB143" i="3"/>
  <c r="FA143" i="3"/>
  <c r="EZ143" i="3"/>
  <c r="EY143" i="3"/>
  <c r="EX143" i="3"/>
  <c r="EW143" i="3"/>
  <c r="EV143" i="3"/>
  <c r="EU143" i="3"/>
  <c r="FK142" i="3"/>
  <c r="FJ142" i="3"/>
  <c r="FI142" i="3"/>
  <c r="FH142" i="3"/>
  <c r="FG142" i="3"/>
  <c r="FF142" i="3"/>
  <c r="FE142" i="3"/>
  <c r="FD142" i="3"/>
  <c r="FC142" i="3"/>
  <c r="FB142" i="3"/>
  <c r="FA142" i="3"/>
  <c r="EZ142" i="3"/>
  <c r="EY142" i="3"/>
  <c r="EX142" i="3"/>
  <c r="EW142" i="3"/>
  <c r="EV142" i="3"/>
  <c r="EU142" i="3"/>
  <c r="FK141" i="3"/>
  <c r="FJ141" i="3"/>
  <c r="FI141" i="3"/>
  <c r="FH141" i="3"/>
  <c r="FG141" i="3"/>
  <c r="FF141" i="3"/>
  <c r="FE141" i="3"/>
  <c r="FD141" i="3"/>
  <c r="FC141" i="3"/>
  <c r="FB141" i="3"/>
  <c r="FA141" i="3"/>
  <c r="EZ141" i="3"/>
  <c r="EY141" i="3"/>
  <c r="EX141" i="3"/>
  <c r="EW141" i="3"/>
  <c r="EV141" i="3"/>
  <c r="EU141" i="3"/>
  <c r="FK140" i="3"/>
  <c r="FJ140" i="3"/>
  <c r="FI140" i="3"/>
  <c r="FH140" i="3"/>
  <c r="FG140" i="3"/>
  <c r="FF140" i="3"/>
  <c r="FE140" i="3"/>
  <c r="FD140" i="3"/>
  <c r="FC140" i="3"/>
  <c r="FB140" i="3"/>
  <c r="FA140" i="3"/>
  <c r="EZ140" i="3"/>
  <c r="EY140" i="3"/>
  <c r="EX140" i="3"/>
  <c r="EW140" i="3"/>
  <c r="EV140" i="3"/>
  <c r="EU140" i="3"/>
  <c r="FK139" i="3"/>
  <c r="FJ139" i="3"/>
  <c r="FI139" i="3"/>
  <c r="FH139" i="3"/>
  <c r="FG139" i="3"/>
  <c r="FF139" i="3"/>
  <c r="FE139" i="3"/>
  <c r="FD139" i="3"/>
  <c r="FC139" i="3"/>
  <c r="FB139" i="3"/>
  <c r="FA139" i="3"/>
  <c r="EZ139" i="3"/>
  <c r="EY139" i="3"/>
  <c r="EX139" i="3"/>
  <c r="EW139" i="3"/>
  <c r="EV139" i="3"/>
  <c r="EU139" i="3"/>
  <c r="FK138" i="3"/>
  <c r="FJ138" i="3"/>
  <c r="FI138" i="3"/>
  <c r="FH138" i="3"/>
  <c r="FG138" i="3"/>
  <c r="FF138" i="3"/>
  <c r="FE138" i="3"/>
  <c r="FD138" i="3"/>
  <c r="FC138" i="3"/>
  <c r="FB138" i="3"/>
  <c r="FA138" i="3"/>
  <c r="EZ138" i="3"/>
  <c r="EY138" i="3"/>
  <c r="EX138" i="3"/>
  <c r="EW138" i="3"/>
  <c r="EV138" i="3"/>
  <c r="EU138" i="3"/>
  <c r="FK137" i="3"/>
  <c r="FJ137" i="3"/>
  <c r="FI137" i="3"/>
  <c r="FH137" i="3"/>
  <c r="FG137" i="3"/>
  <c r="FF137" i="3"/>
  <c r="FE137" i="3"/>
  <c r="FD137" i="3"/>
  <c r="FC137" i="3"/>
  <c r="FB137" i="3"/>
  <c r="FA137" i="3"/>
  <c r="EZ137" i="3"/>
  <c r="EY137" i="3"/>
  <c r="EX137" i="3"/>
  <c r="EW137" i="3"/>
  <c r="EV137" i="3"/>
  <c r="EU137" i="3"/>
  <c r="FK136" i="3"/>
  <c r="FJ136" i="3"/>
  <c r="FI136" i="3"/>
  <c r="FH136" i="3"/>
  <c r="FG136" i="3"/>
  <c r="FF136" i="3"/>
  <c r="FE136" i="3"/>
  <c r="FD136" i="3"/>
  <c r="FC136" i="3"/>
  <c r="FB136" i="3"/>
  <c r="FA136" i="3"/>
  <c r="EZ136" i="3"/>
  <c r="EY136" i="3"/>
  <c r="EX136" i="3"/>
  <c r="EW136" i="3"/>
  <c r="EV136" i="3"/>
  <c r="EU136" i="3"/>
  <c r="FK135" i="3"/>
  <c r="FJ135" i="3"/>
  <c r="FI135" i="3"/>
  <c r="FH135" i="3"/>
  <c r="FG135" i="3"/>
  <c r="FF135" i="3"/>
  <c r="FE135" i="3"/>
  <c r="FD135" i="3"/>
  <c r="FC135" i="3"/>
  <c r="FB135" i="3"/>
  <c r="FA135" i="3"/>
  <c r="EZ135" i="3"/>
  <c r="EY135" i="3"/>
  <c r="EX135" i="3"/>
  <c r="EW135" i="3"/>
  <c r="EV135" i="3"/>
  <c r="EU135" i="3"/>
  <c r="FK134" i="3"/>
  <c r="FJ134" i="3"/>
  <c r="FI134" i="3"/>
  <c r="FH134" i="3"/>
  <c r="FG134" i="3"/>
  <c r="FF134" i="3"/>
  <c r="FE134" i="3"/>
  <c r="FD134" i="3"/>
  <c r="FC134" i="3"/>
  <c r="FB134" i="3"/>
  <c r="FA134" i="3"/>
  <c r="EZ134" i="3"/>
  <c r="EY134" i="3"/>
  <c r="EX134" i="3"/>
  <c r="EW134" i="3"/>
  <c r="EV134" i="3"/>
  <c r="EU134" i="3"/>
  <c r="FK133" i="3"/>
  <c r="FJ133" i="3"/>
  <c r="FI133" i="3"/>
  <c r="FH133" i="3"/>
  <c r="FG133" i="3"/>
  <c r="FF133" i="3"/>
  <c r="FE133" i="3"/>
  <c r="FD133" i="3"/>
  <c r="FC133" i="3"/>
  <c r="FB133" i="3"/>
  <c r="FA133" i="3"/>
  <c r="EZ133" i="3"/>
  <c r="EY133" i="3"/>
  <c r="EX133" i="3"/>
  <c r="EW133" i="3"/>
  <c r="EV133" i="3"/>
  <c r="EU133" i="3"/>
  <c r="FK132" i="3"/>
  <c r="FJ132" i="3"/>
  <c r="FI132" i="3"/>
  <c r="FH132" i="3"/>
  <c r="FG132" i="3"/>
  <c r="FF132" i="3"/>
  <c r="FE132" i="3"/>
  <c r="FD132" i="3"/>
  <c r="FC132" i="3"/>
  <c r="FB132" i="3"/>
  <c r="FA132" i="3"/>
  <c r="EZ132" i="3"/>
  <c r="EY132" i="3"/>
  <c r="EX132" i="3"/>
  <c r="EW132" i="3"/>
  <c r="EV132" i="3"/>
  <c r="EU132" i="3"/>
  <c r="FK131" i="3"/>
  <c r="FJ131" i="3"/>
  <c r="FI131" i="3"/>
  <c r="FH131" i="3"/>
  <c r="FG131" i="3"/>
  <c r="FF131" i="3"/>
  <c r="FE131" i="3"/>
  <c r="FD131" i="3"/>
  <c r="FC131" i="3"/>
  <c r="FB131" i="3"/>
  <c r="FA131" i="3"/>
  <c r="EZ131" i="3"/>
  <c r="EY131" i="3"/>
  <c r="EX131" i="3"/>
  <c r="EW131" i="3"/>
  <c r="EV131" i="3"/>
  <c r="EU131" i="3"/>
  <c r="FK130" i="3"/>
  <c r="FJ130" i="3"/>
  <c r="FI130" i="3"/>
  <c r="FH130" i="3"/>
  <c r="FG130" i="3"/>
  <c r="FF130" i="3"/>
  <c r="FE130" i="3"/>
  <c r="FD130" i="3"/>
  <c r="FC130" i="3"/>
  <c r="FB130" i="3"/>
  <c r="FA130" i="3"/>
  <c r="EZ130" i="3"/>
  <c r="EY130" i="3"/>
  <c r="EX130" i="3"/>
  <c r="EW130" i="3"/>
  <c r="EV130" i="3"/>
  <c r="EU130" i="3"/>
  <c r="FK129" i="3"/>
  <c r="FJ129" i="3"/>
  <c r="FI129" i="3"/>
  <c r="FH129" i="3"/>
  <c r="FG129" i="3"/>
  <c r="FF129" i="3"/>
  <c r="FE129" i="3"/>
  <c r="FD129" i="3"/>
  <c r="FC129" i="3"/>
  <c r="FB129" i="3"/>
  <c r="FA129" i="3"/>
  <c r="EZ129" i="3"/>
  <c r="EY129" i="3"/>
  <c r="EX129" i="3"/>
  <c r="EW129" i="3"/>
  <c r="EV129" i="3"/>
  <c r="EU129" i="3"/>
  <c r="FK128" i="3"/>
  <c r="FJ128" i="3"/>
  <c r="FI128" i="3"/>
  <c r="FH128" i="3"/>
  <c r="FG128" i="3"/>
  <c r="FF128" i="3"/>
  <c r="FE128" i="3"/>
  <c r="FD128" i="3"/>
  <c r="FC128" i="3"/>
  <c r="FB128" i="3"/>
  <c r="FA128" i="3"/>
  <c r="EZ128" i="3"/>
  <c r="EY128" i="3"/>
  <c r="EX128" i="3"/>
  <c r="EW128" i="3"/>
  <c r="EV128" i="3"/>
  <c r="EU128" i="3"/>
  <c r="FK127" i="3"/>
  <c r="FJ127" i="3"/>
  <c r="FI127" i="3"/>
  <c r="FH127" i="3"/>
  <c r="FG127" i="3"/>
  <c r="FF127" i="3"/>
  <c r="FE127" i="3"/>
  <c r="FD127" i="3"/>
  <c r="FC127" i="3"/>
  <c r="FB127" i="3"/>
  <c r="FA127" i="3"/>
  <c r="EZ127" i="3"/>
  <c r="EY127" i="3"/>
  <c r="EX127" i="3"/>
  <c r="EW127" i="3"/>
  <c r="EV127" i="3"/>
  <c r="EU127" i="3"/>
  <c r="FK126" i="3"/>
  <c r="FJ126" i="3"/>
  <c r="FI126" i="3"/>
  <c r="FH126" i="3"/>
  <c r="FG126" i="3"/>
  <c r="FF126" i="3"/>
  <c r="FE126" i="3"/>
  <c r="FD126" i="3"/>
  <c r="FC126" i="3"/>
  <c r="FB126" i="3"/>
  <c r="FA126" i="3"/>
  <c r="EZ126" i="3"/>
  <c r="EY126" i="3"/>
  <c r="EX126" i="3"/>
  <c r="EW126" i="3"/>
  <c r="EV126" i="3"/>
  <c r="EU126" i="3"/>
  <c r="FK125" i="3"/>
  <c r="FJ125" i="3"/>
  <c r="FI125" i="3"/>
  <c r="FH125" i="3"/>
  <c r="FG125" i="3"/>
  <c r="FF125" i="3"/>
  <c r="FE125" i="3"/>
  <c r="FD125" i="3"/>
  <c r="FC125" i="3"/>
  <c r="FB125" i="3"/>
  <c r="FA125" i="3"/>
  <c r="EZ125" i="3"/>
  <c r="EY125" i="3"/>
  <c r="EX125" i="3"/>
  <c r="EW125" i="3"/>
  <c r="EV125" i="3"/>
  <c r="EU125" i="3"/>
  <c r="FK124" i="3"/>
  <c r="FJ124" i="3"/>
  <c r="FI124" i="3"/>
  <c r="FH124" i="3"/>
  <c r="FG124" i="3"/>
  <c r="FF124" i="3"/>
  <c r="FE124" i="3"/>
  <c r="FD124" i="3"/>
  <c r="FC124" i="3"/>
  <c r="FB124" i="3"/>
  <c r="FA124" i="3"/>
  <c r="EZ124" i="3"/>
  <c r="EY124" i="3"/>
  <c r="EX124" i="3"/>
  <c r="EW124" i="3"/>
  <c r="EV124" i="3"/>
  <c r="EU124" i="3"/>
  <c r="FK123" i="3"/>
  <c r="FJ123" i="3"/>
  <c r="FI123" i="3"/>
  <c r="FH123" i="3"/>
  <c r="FG123" i="3"/>
  <c r="FF123" i="3"/>
  <c r="FE123" i="3"/>
  <c r="FD123" i="3"/>
  <c r="FC123" i="3"/>
  <c r="FB123" i="3"/>
  <c r="FA123" i="3"/>
  <c r="EZ123" i="3"/>
  <c r="EY123" i="3"/>
  <c r="EX123" i="3"/>
  <c r="EW123" i="3"/>
  <c r="EV123" i="3"/>
  <c r="EU123" i="3"/>
  <c r="FK122" i="3"/>
  <c r="FJ122" i="3"/>
  <c r="FI122" i="3"/>
  <c r="FH122" i="3"/>
  <c r="FG122" i="3"/>
  <c r="FF122" i="3"/>
  <c r="FE122" i="3"/>
  <c r="FD122" i="3"/>
  <c r="FC122" i="3"/>
  <c r="FB122" i="3"/>
  <c r="FA122" i="3"/>
  <c r="EZ122" i="3"/>
  <c r="EY122" i="3"/>
  <c r="EX122" i="3"/>
  <c r="EW122" i="3"/>
  <c r="EV122" i="3"/>
  <c r="EU122" i="3"/>
  <c r="FK121" i="3"/>
  <c r="FJ121" i="3"/>
  <c r="FI121" i="3"/>
  <c r="FH121" i="3"/>
  <c r="FG121" i="3"/>
  <c r="FF121" i="3"/>
  <c r="FE121" i="3"/>
  <c r="FD121" i="3"/>
  <c r="FC121" i="3"/>
  <c r="FB121" i="3"/>
  <c r="FA121" i="3"/>
  <c r="EZ121" i="3"/>
  <c r="EY121" i="3"/>
  <c r="EX121" i="3"/>
  <c r="EW121" i="3"/>
  <c r="EV121" i="3"/>
  <c r="EU121" i="3"/>
  <c r="FK120" i="3"/>
  <c r="FJ120" i="3"/>
  <c r="FI120" i="3"/>
  <c r="FH120" i="3"/>
  <c r="FG120" i="3"/>
  <c r="FF120" i="3"/>
  <c r="FE120" i="3"/>
  <c r="FD120" i="3"/>
  <c r="FC120" i="3"/>
  <c r="FB120" i="3"/>
  <c r="FA120" i="3"/>
  <c r="EZ120" i="3"/>
  <c r="EY120" i="3"/>
  <c r="EX120" i="3"/>
  <c r="EW120" i="3"/>
  <c r="EV120" i="3"/>
  <c r="EU120" i="3"/>
  <c r="FK119" i="3"/>
  <c r="FJ119" i="3"/>
  <c r="FI119" i="3"/>
  <c r="FH119" i="3"/>
  <c r="FG119" i="3"/>
  <c r="FF119" i="3"/>
  <c r="FE119" i="3"/>
  <c r="FD119" i="3"/>
  <c r="FC119" i="3"/>
  <c r="FB119" i="3"/>
  <c r="FA119" i="3"/>
  <c r="EZ119" i="3"/>
  <c r="EY119" i="3"/>
  <c r="EX119" i="3"/>
  <c r="EW119" i="3"/>
  <c r="EV119" i="3"/>
  <c r="EU119" i="3"/>
  <c r="FK118" i="3"/>
  <c r="FJ118" i="3"/>
  <c r="FI118" i="3"/>
  <c r="FH118" i="3"/>
  <c r="FG118" i="3"/>
  <c r="FF118" i="3"/>
  <c r="FE118" i="3"/>
  <c r="FD118" i="3"/>
  <c r="FC118" i="3"/>
  <c r="FB118" i="3"/>
  <c r="FA118" i="3"/>
  <c r="EZ118" i="3"/>
  <c r="EY118" i="3"/>
  <c r="EX118" i="3"/>
  <c r="EW118" i="3"/>
  <c r="EV118" i="3"/>
  <c r="EU118" i="3"/>
  <c r="FK117" i="3"/>
  <c r="FJ117" i="3"/>
  <c r="FI117" i="3"/>
  <c r="FH117" i="3"/>
  <c r="FG117" i="3"/>
  <c r="FF117" i="3"/>
  <c r="FE117" i="3"/>
  <c r="FD117" i="3"/>
  <c r="FC117" i="3"/>
  <c r="FB117" i="3"/>
  <c r="FA117" i="3"/>
  <c r="EZ117" i="3"/>
  <c r="EY117" i="3"/>
  <c r="EX117" i="3"/>
  <c r="EW117" i="3"/>
  <c r="EV117" i="3"/>
  <c r="EU117" i="3"/>
  <c r="FK116" i="3"/>
  <c r="FJ116" i="3"/>
  <c r="FI116" i="3"/>
  <c r="FH116" i="3"/>
  <c r="FG116" i="3"/>
  <c r="FF116" i="3"/>
  <c r="FE116" i="3"/>
  <c r="FD116" i="3"/>
  <c r="FC116" i="3"/>
  <c r="FB116" i="3"/>
  <c r="FA116" i="3"/>
  <c r="EZ116" i="3"/>
  <c r="EY116" i="3"/>
  <c r="EX116" i="3"/>
  <c r="EW116" i="3"/>
  <c r="EV116" i="3"/>
  <c r="EU116" i="3"/>
  <c r="FK115" i="3"/>
  <c r="FJ115" i="3"/>
  <c r="FI115" i="3"/>
  <c r="FH115" i="3"/>
  <c r="FG115" i="3"/>
  <c r="FF115" i="3"/>
  <c r="FE115" i="3"/>
  <c r="FD115" i="3"/>
  <c r="FC115" i="3"/>
  <c r="FB115" i="3"/>
  <c r="FA115" i="3"/>
  <c r="EZ115" i="3"/>
  <c r="EY115" i="3"/>
  <c r="EX115" i="3"/>
  <c r="EW115" i="3"/>
  <c r="EV115" i="3"/>
  <c r="EU115" i="3"/>
  <c r="FK114" i="3"/>
  <c r="FJ114" i="3"/>
  <c r="FI114" i="3"/>
  <c r="FH114" i="3"/>
  <c r="FG114" i="3"/>
  <c r="FF114" i="3"/>
  <c r="FE114" i="3"/>
  <c r="FD114" i="3"/>
  <c r="FC114" i="3"/>
  <c r="FB114" i="3"/>
  <c r="FA114" i="3"/>
  <c r="EZ114" i="3"/>
  <c r="EY114" i="3"/>
  <c r="EX114" i="3"/>
  <c r="EW114" i="3"/>
  <c r="EV114" i="3"/>
  <c r="EU114" i="3"/>
  <c r="FK113" i="3"/>
  <c r="FJ113" i="3"/>
  <c r="FI113" i="3"/>
  <c r="FH113" i="3"/>
  <c r="FG113" i="3"/>
  <c r="FF113" i="3"/>
  <c r="FE113" i="3"/>
  <c r="FD113" i="3"/>
  <c r="FC113" i="3"/>
  <c r="FB113" i="3"/>
  <c r="FA113" i="3"/>
  <c r="EZ113" i="3"/>
  <c r="EY113" i="3"/>
  <c r="EX113" i="3"/>
  <c r="EW113" i="3"/>
  <c r="EV113" i="3"/>
  <c r="EU113" i="3"/>
  <c r="FK112" i="3"/>
  <c r="FJ112" i="3"/>
  <c r="FI112" i="3"/>
  <c r="FH112" i="3"/>
  <c r="FG112" i="3"/>
  <c r="FF112" i="3"/>
  <c r="FE112" i="3"/>
  <c r="FD112" i="3"/>
  <c r="FC112" i="3"/>
  <c r="FB112" i="3"/>
  <c r="FA112" i="3"/>
  <c r="EZ112" i="3"/>
  <c r="EY112" i="3"/>
  <c r="EX112" i="3"/>
  <c r="EW112" i="3"/>
  <c r="EV112" i="3"/>
  <c r="EU112" i="3"/>
  <c r="FK111" i="3"/>
  <c r="FJ111" i="3"/>
  <c r="FI111" i="3"/>
  <c r="FH111" i="3"/>
  <c r="FG111" i="3"/>
  <c r="FF111" i="3"/>
  <c r="FE111" i="3"/>
  <c r="FD111" i="3"/>
  <c r="FC111" i="3"/>
  <c r="FB111" i="3"/>
  <c r="FA111" i="3"/>
  <c r="EZ111" i="3"/>
  <c r="EY111" i="3"/>
  <c r="EX111" i="3"/>
  <c r="EW111" i="3"/>
  <c r="EV111" i="3"/>
  <c r="EU111" i="3"/>
  <c r="FK110" i="3"/>
  <c r="FJ110" i="3"/>
  <c r="FI110" i="3"/>
  <c r="FH110" i="3"/>
  <c r="FG110" i="3"/>
  <c r="FF110" i="3"/>
  <c r="FE110" i="3"/>
  <c r="FD110" i="3"/>
  <c r="FC110" i="3"/>
  <c r="FB110" i="3"/>
  <c r="FA110" i="3"/>
  <c r="EZ110" i="3"/>
  <c r="EY110" i="3"/>
  <c r="EX110" i="3"/>
  <c r="EW110" i="3"/>
  <c r="EV110" i="3"/>
  <c r="EU110" i="3"/>
  <c r="FK109" i="3"/>
  <c r="FJ109" i="3"/>
  <c r="FI109" i="3"/>
  <c r="FH109" i="3"/>
  <c r="FG109" i="3"/>
  <c r="FF109" i="3"/>
  <c r="FE109" i="3"/>
  <c r="FD109" i="3"/>
  <c r="FC109" i="3"/>
  <c r="FB109" i="3"/>
  <c r="FA109" i="3"/>
  <c r="EZ109" i="3"/>
  <c r="EY109" i="3"/>
  <c r="EX109" i="3"/>
  <c r="EW109" i="3"/>
  <c r="EV109" i="3"/>
  <c r="EU109" i="3"/>
  <c r="FK108" i="3"/>
  <c r="FJ108" i="3"/>
  <c r="FI108" i="3"/>
  <c r="FH108" i="3"/>
  <c r="FG108" i="3"/>
  <c r="FF108" i="3"/>
  <c r="FE108" i="3"/>
  <c r="FD108" i="3"/>
  <c r="FC108" i="3"/>
  <c r="FB108" i="3"/>
  <c r="FA108" i="3"/>
  <c r="EZ108" i="3"/>
  <c r="EY108" i="3"/>
  <c r="EX108" i="3"/>
  <c r="EW108" i="3"/>
  <c r="EV108" i="3"/>
  <c r="EU108" i="3"/>
  <c r="FK107" i="3"/>
  <c r="FJ107" i="3"/>
  <c r="FI107" i="3"/>
  <c r="FH107" i="3"/>
  <c r="FG107" i="3"/>
  <c r="FF107" i="3"/>
  <c r="FE107" i="3"/>
  <c r="FD107" i="3"/>
  <c r="FC107" i="3"/>
  <c r="FB107" i="3"/>
  <c r="FA107" i="3"/>
  <c r="EZ107" i="3"/>
  <c r="EY107" i="3"/>
  <c r="EX107" i="3"/>
  <c r="EW107" i="3"/>
  <c r="EV107" i="3"/>
  <c r="EU107" i="3"/>
  <c r="FK106" i="3"/>
  <c r="FJ106" i="3"/>
  <c r="FI106" i="3"/>
  <c r="FH106" i="3"/>
  <c r="FG106" i="3"/>
  <c r="FF106" i="3"/>
  <c r="FE106" i="3"/>
  <c r="FD106" i="3"/>
  <c r="FC106" i="3"/>
  <c r="FB106" i="3"/>
  <c r="FA106" i="3"/>
  <c r="EZ106" i="3"/>
  <c r="EY106" i="3"/>
  <c r="EX106" i="3"/>
  <c r="EW106" i="3"/>
  <c r="EV106" i="3"/>
  <c r="EU106" i="3"/>
  <c r="FK105" i="3"/>
  <c r="FJ105" i="3"/>
  <c r="FI105" i="3"/>
  <c r="FH105" i="3"/>
  <c r="FG105" i="3"/>
  <c r="FF105" i="3"/>
  <c r="FE105" i="3"/>
  <c r="FD105" i="3"/>
  <c r="FC105" i="3"/>
  <c r="FB105" i="3"/>
  <c r="FA105" i="3"/>
  <c r="EZ105" i="3"/>
  <c r="EY105" i="3"/>
  <c r="EX105" i="3"/>
  <c r="EW105" i="3"/>
  <c r="EV105" i="3"/>
  <c r="EU105" i="3"/>
  <c r="FK104" i="3"/>
  <c r="FJ104" i="3"/>
  <c r="FI104" i="3"/>
  <c r="FH104" i="3"/>
  <c r="FG104" i="3"/>
  <c r="FF104" i="3"/>
  <c r="FE104" i="3"/>
  <c r="FD104" i="3"/>
  <c r="FC104" i="3"/>
  <c r="FB104" i="3"/>
  <c r="FA104" i="3"/>
  <c r="EZ104" i="3"/>
  <c r="EY104" i="3"/>
  <c r="EX104" i="3"/>
  <c r="EW104" i="3"/>
  <c r="EV104" i="3"/>
  <c r="EU104" i="3"/>
  <c r="FK103" i="3"/>
  <c r="FJ103" i="3"/>
  <c r="FI103" i="3"/>
  <c r="FH103" i="3"/>
  <c r="FG103" i="3"/>
  <c r="FF103" i="3"/>
  <c r="FE103" i="3"/>
  <c r="FD103" i="3"/>
  <c r="FC103" i="3"/>
  <c r="FB103" i="3"/>
  <c r="FA103" i="3"/>
  <c r="EZ103" i="3"/>
  <c r="EY103" i="3"/>
  <c r="EX103" i="3"/>
  <c r="EW103" i="3"/>
  <c r="EV103" i="3"/>
  <c r="EU103" i="3"/>
  <c r="FK102" i="3"/>
  <c r="FJ102" i="3"/>
  <c r="FI102" i="3"/>
  <c r="FH102" i="3"/>
  <c r="FG102" i="3"/>
  <c r="FF102" i="3"/>
  <c r="FE102" i="3"/>
  <c r="FD102" i="3"/>
  <c r="FC102" i="3"/>
  <c r="FB102" i="3"/>
  <c r="FA102" i="3"/>
  <c r="EZ102" i="3"/>
  <c r="EY102" i="3"/>
  <c r="EX102" i="3"/>
  <c r="EW102" i="3"/>
  <c r="EV102" i="3"/>
  <c r="EU102" i="3"/>
  <c r="FK101" i="3"/>
  <c r="FJ101" i="3"/>
  <c r="FI101" i="3"/>
  <c r="FH101" i="3"/>
  <c r="FG101" i="3"/>
  <c r="FF101" i="3"/>
  <c r="FE101" i="3"/>
  <c r="FD101" i="3"/>
  <c r="FC101" i="3"/>
  <c r="FB101" i="3"/>
  <c r="FA101" i="3"/>
  <c r="EZ101" i="3"/>
  <c r="EY101" i="3"/>
  <c r="EX101" i="3"/>
  <c r="EW101" i="3"/>
  <c r="EV101" i="3"/>
  <c r="EU101" i="3"/>
  <c r="FK100" i="3"/>
  <c r="FJ100" i="3"/>
  <c r="FI100" i="3"/>
  <c r="FH100" i="3"/>
  <c r="FG100" i="3"/>
  <c r="FF100" i="3"/>
  <c r="FE100" i="3"/>
  <c r="FD100" i="3"/>
  <c r="FC100" i="3"/>
  <c r="FB100" i="3"/>
  <c r="FA100" i="3"/>
  <c r="EZ100" i="3"/>
  <c r="EY100" i="3"/>
  <c r="EX100" i="3"/>
  <c r="EW100" i="3"/>
  <c r="EV100" i="3"/>
  <c r="EU100" i="3"/>
  <c r="FK99" i="3"/>
  <c r="FJ99" i="3"/>
  <c r="FI99" i="3"/>
  <c r="FH99" i="3"/>
  <c r="FG99" i="3"/>
  <c r="FF99" i="3"/>
  <c r="FE99" i="3"/>
  <c r="FD99" i="3"/>
  <c r="FC99" i="3"/>
  <c r="FB99" i="3"/>
  <c r="FA99" i="3"/>
  <c r="EZ99" i="3"/>
  <c r="EY99" i="3"/>
  <c r="EX99" i="3"/>
  <c r="EW99" i="3"/>
  <c r="EV99" i="3"/>
  <c r="EU99" i="3"/>
  <c r="FK98" i="3"/>
  <c r="FJ98" i="3"/>
  <c r="FI98" i="3"/>
  <c r="FH98" i="3"/>
  <c r="FG98" i="3"/>
  <c r="FF98" i="3"/>
  <c r="FE98" i="3"/>
  <c r="FD98" i="3"/>
  <c r="FC98" i="3"/>
  <c r="FB98" i="3"/>
  <c r="FA98" i="3"/>
  <c r="EZ98" i="3"/>
  <c r="EY98" i="3"/>
  <c r="EX98" i="3"/>
  <c r="EW98" i="3"/>
  <c r="EV98" i="3"/>
  <c r="EU98" i="3"/>
  <c r="FK97" i="3"/>
  <c r="FJ97" i="3"/>
  <c r="FI97" i="3"/>
  <c r="FH97" i="3"/>
  <c r="FG97" i="3"/>
  <c r="FF97" i="3"/>
  <c r="FE97" i="3"/>
  <c r="FD97" i="3"/>
  <c r="FC97" i="3"/>
  <c r="FB97" i="3"/>
  <c r="FA97" i="3"/>
  <c r="EZ97" i="3"/>
  <c r="EY97" i="3"/>
  <c r="EX97" i="3"/>
  <c r="EW97" i="3"/>
  <c r="EV97" i="3"/>
  <c r="EU97" i="3"/>
  <c r="FK96" i="3"/>
  <c r="FJ96" i="3"/>
  <c r="FI96" i="3"/>
  <c r="FH96" i="3"/>
  <c r="FG96" i="3"/>
  <c r="FF96" i="3"/>
  <c r="FE96" i="3"/>
  <c r="FD96" i="3"/>
  <c r="FC96" i="3"/>
  <c r="FB96" i="3"/>
  <c r="FA96" i="3"/>
  <c r="EZ96" i="3"/>
  <c r="EY96" i="3"/>
  <c r="EX96" i="3"/>
  <c r="EW96" i="3"/>
  <c r="EV96" i="3"/>
  <c r="EU96" i="3"/>
  <c r="FK95" i="3"/>
  <c r="FJ95" i="3"/>
  <c r="FI95" i="3"/>
  <c r="FH95" i="3"/>
  <c r="FG95" i="3"/>
  <c r="FF95" i="3"/>
  <c r="FE95" i="3"/>
  <c r="FD95" i="3"/>
  <c r="FC95" i="3"/>
  <c r="FB95" i="3"/>
  <c r="FA95" i="3"/>
  <c r="EZ95" i="3"/>
  <c r="EY95" i="3"/>
  <c r="EX95" i="3"/>
  <c r="EW95" i="3"/>
  <c r="EV95" i="3"/>
  <c r="EU95" i="3"/>
  <c r="FK94" i="3"/>
  <c r="FJ94" i="3"/>
  <c r="FI94" i="3"/>
  <c r="FH94" i="3"/>
  <c r="FG94" i="3"/>
  <c r="FF94" i="3"/>
  <c r="FE94" i="3"/>
  <c r="FD94" i="3"/>
  <c r="FC94" i="3"/>
  <c r="FB94" i="3"/>
  <c r="FA94" i="3"/>
  <c r="EZ94" i="3"/>
  <c r="EY94" i="3"/>
  <c r="EX94" i="3"/>
  <c r="EW94" i="3"/>
  <c r="EV94" i="3"/>
  <c r="EU94" i="3"/>
  <c r="FK93" i="3"/>
  <c r="FJ93" i="3"/>
  <c r="FI93" i="3"/>
  <c r="FH93" i="3"/>
  <c r="FG93" i="3"/>
  <c r="FF93" i="3"/>
  <c r="FE93" i="3"/>
  <c r="FD93" i="3"/>
  <c r="FC93" i="3"/>
  <c r="FB93" i="3"/>
  <c r="FA93" i="3"/>
  <c r="EZ93" i="3"/>
  <c r="EY93" i="3"/>
  <c r="EX93" i="3"/>
  <c r="EW93" i="3"/>
  <c r="EV93" i="3"/>
  <c r="EU93" i="3"/>
  <c r="FK92" i="3"/>
  <c r="FJ92" i="3"/>
  <c r="FI92" i="3"/>
  <c r="FH92" i="3"/>
  <c r="FG92" i="3"/>
  <c r="FF92" i="3"/>
  <c r="FE92" i="3"/>
  <c r="FD92" i="3"/>
  <c r="FC92" i="3"/>
  <c r="FB92" i="3"/>
  <c r="FA92" i="3"/>
  <c r="EZ92" i="3"/>
  <c r="EY92" i="3"/>
  <c r="EX92" i="3"/>
  <c r="EW92" i="3"/>
  <c r="EV92" i="3"/>
  <c r="EU92" i="3"/>
  <c r="FK91" i="3"/>
  <c r="FJ91" i="3"/>
  <c r="FI91" i="3"/>
  <c r="FH91" i="3"/>
  <c r="FG91" i="3"/>
  <c r="FF91" i="3"/>
  <c r="FE91" i="3"/>
  <c r="FD91" i="3"/>
  <c r="FC91" i="3"/>
  <c r="FB91" i="3"/>
  <c r="FA91" i="3"/>
  <c r="EZ91" i="3"/>
  <c r="EY91" i="3"/>
  <c r="EX91" i="3"/>
  <c r="EW91" i="3"/>
  <c r="EV91" i="3"/>
  <c r="EU91" i="3"/>
  <c r="FK90" i="3"/>
  <c r="FJ90" i="3"/>
  <c r="FI90" i="3"/>
  <c r="FH90" i="3"/>
  <c r="FG90" i="3"/>
  <c r="FF90" i="3"/>
  <c r="FE90" i="3"/>
  <c r="FD90" i="3"/>
  <c r="FC90" i="3"/>
  <c r="FB90" i="3"/>
  <c r="FA90" i="3"/>
  <c r="EZ90" i="3"/>
  <c r="EY90" i="3"/>
  <c r="EX90" i="3"/>
  <c r="EW90" i="3"/>
  <c r="EV90" i="3"/>
  <c r="EU90" i="3"/>
  <c r="FK89" i="3"/>
  <c r="FJ89" i="3"/>
  <c r="FI89" i="3"/>
  <c r="FH89" i="3"/>
  <c r="FG89" i="3"/>
  <c r="FF89" i="3"/>
  <c r="FE89" i="3"/>
  <c r="FD89" i="3"/>
  <c r="FC89" i="3"/>
  <c r="FB89" i="3"/>
  <c r="FA89" i="3"/>
  <c r="EZ89" i="3"/>
  <c r="EY89" i="3"/>
  <c r="EX89" i="3"/>
  <c r="EW89" i="3"/>
  <c r="EV89" i="3"/>
  <c r="EU89" i="3"/>
  <c r="FK88" i="3"/>
  <c r="FJ88" i="3"/>
  <c r="FI88" i="3"/>
  <c r="FH88" i="3"/>
  <c r="FG88" i="3"/>
  <c r="FF88" i="3"/>
  <c r="FE88" i="3"/>
  <c r="FD88" i="3"/>
  <c r="FC88" i="3"/>
  <c r="FB88" i="3"/>
  <c r="FA88" i="3"/>
  <c r="EZ88" i="3"/>
  <c r="EY88" i="3"/>
  <c r="EX88" i="3"/>
  <c r="EW88" i="3"/>
  <c r="EV88" i="3"/>
  <c r="EU88" i="3"/>
  <c r="FK87" i="3"/>
  <c r="FJ87" i="3"/>
  <c r="FI87" i="3"/>
  <c r="FH87" i="3"/>
  <c r="FG87" i="3"/>
  <c r="FF87" i="3"/>
  <c r="FE87" i="3"/>
  <c r="FD87" i="3"/>
  <c r="FC87" i="3"/>
  <c r="FB87" i="3"/>
  <c r="FA87" i="3"/>
  <c r="EZ87" i="3"/>
  <c r="EY87" i="3"/>
  <c r="EX87" i="3"/>
  <c r="EW87" i="3"/>
  <c r="EV87" i="3"/>
  <c r="EU87" i="3"/>
  <c r="FK86" i="3"/>
  <c r="FJ86" i="3"/>
  <c r="FI86" i="3"/>
  <c r="FH86" i="3"/>
  <c r="FG86" i="3"/>
  <c r="FF86" i="3"/>
  <c r="FE86" i="3"/>
  <c r="FD86" i="3"/>
  <c r="FC86" i="3"/>
  <c r="FB86" i="3"/>
  <c r="FA86" i="3"/>
  <c r="EZ86" i="3"/>
  <c r="EY86" i="3"/>
  <c r="EX86" i="3"/>
  <c r="EW86" i="3"/>
  <c r="EV86" i="3"/>
  <c r="EU86" i="3"/>
  <c r="FK85" i="3"/>
  <c r="FJ85" i="3"/>
  <c r="FI85" i="3"/>
  <c r="FH85" i="3"/>
  <c r="FG85" i="3"/>
  <c r="FF85" i="3"/>
  <c r="FE85" i="3"/>
  <c r="FD85" i="3"/>
  <c r="FC85" i="3"/>
  <c r="FB85" i="3"/>
  <c r="FA85" i="3"/>
  <c r="EZ85" i="3"/>
  <c r="EY85" i="3"/>
  <c r="EX85" i="3"/>
  <c r="EW85" i="3"/>
  <c r="EV85" i="3"/>
  <c r="EU85" i="3"/>
  <c r="FK84" i="3"/>
  <c r="FJ84" i="3"/>
  <c r="FI84" i="3"/>
  <c r="FH84" i="3"/>
  <c r="FG84" i="3"/>
  <c r="FF84" i="3"/>
  <c r="FE84" i="3"/>
  <c r="FD84" i="3"/>
  <c r="FC84" i="3"/>
  <c r="FB84" i="3"/>
  <c r="FA84" i="3"/>
  <c r="EZ84" i="3"/>
  <c r="EY84" i="3"/>
  <c r="EX84" i="3"/>
  <c r="EW84" i="3"/>
  <c r="EV84" i="3"/>
  <c r="EU84" i="3"/>
  <c r="FK83" i="3"/>
  <c r="FJ83" i="3"/>
  <c r="FI83" i="3"/>
  <c r="FH83" i="3"/>
  <c r="FG83" i="3"/>
  <c r="FF83" i="3"/>
  <c r="FE83" i="3"/>
  <c r="FD83" i="3"/>
  <c r="FC83" i="3"/>
  <c r="FB83" i="3"/>
  <c r="FA83" i="3"/>
  <c r="EZ83" i="3"/>
  <c r="EY83" i="3"/>
  <c r="EX83" i="3"/>
  <c r="EW83" i="3"/>
  <c r="EV83" i="3"/>
  <c r="EU83" i="3"/>
  <c r="FK82" i="3"/>
  <c r="FJ82" i="3"/>
  <c r="FI82" i="3"/>
  <c r="FH82" i="3"/>
  <c r="FG82" i="3"/>
  <c r="FF82" i="3"/>
  <c r="FE82" i="3"/>
  <c r="FD82" i="3"/>
  <c r="FC82" i="3"/>
  <c r="FB82" i="3"/>
  <c r="FA82" i="3"/>
  <c r="EZ82" i="3"/>
  <c r="EY82" i="3"/>
  <c r="EX82" i="3"/>
  <c r="EW82" i="3"/>
  <c r="EV82" i="3"/>
  <c r="EU82" i="3"/>
  <c r="FK81" i="3"/>
  <c r="FJ81" i="3"/>
  <c r="FI81" i="3"/>
  <c r="FH81" i="3"/>
  <c r="FG81" i="3"/>
  <c r="FF81" i="3"/>
  <c r="FE81" i="3"/>
  <c r="FD81" i="3"/>
  <c r="FC81" i="3"/>
  <c r="FB81" i="3"/>
  <c r="FA81" i="3"/>
  <c r="EZ81" i="3"/>
  <c r="EY81" i="3"/>
  <c r="EX81" i="3"/>
  <c r="EW81" i="3"/>
  <c r="EV81" i="3"/>
  <c r="EU81" i="3"/>
  <c r="FK80" i="3"/>
  <c r="FJ80" i="3"/>
  <c r="FI80" i="3"/>
  <c r="FH80" i="3"/>
  <c r="FG80" i="3"/>
  <c r="FF80" i="3"/>
  <c r="FE80" i="3"/>
  <c r="FD80" i="3"/>
  <c r="FC80" i="3"/>
  <c r="FB80" i="3"/>
  <c r="FA80" i="3"/>
  <c r="EZ80" i="3"/>
  <c r="EY80" i="3"/>
  <c r="EX80" i="3"/>
  <c r="EW80" i="3"/>
  <c r="EV80" i="3"/>
  <c r="EU80" i="3"/>
  <c r="FK79" i="3"/>
  <c r="FJ79" i="3"/>
  <c r="FI79" i="3"/>
  <c r="FH79" i="3"/>
  <c r="FG79" i="3"/>
  <c r="FF79" i="3"/>
  <c r="FE79" i="3"/>
  <c r="FD79" i="3"/>
  <c r="FC79" i="3"/>
  <c r="FB79" i="3"/>
  <c r="FA79" i="3"/>
  <c r="EZ79" i="3"/>
  <c r="EY79" i="3"/>
  <c r="EX79" i="3"/>
  <c r="EW79" i="3"/>
  <c r="EV79" i="3"/>
  <c r="EU79" i="3"/>
  <c r="FK78" i="3"/>
  <c r="FJ78" i="3"/>
  <c r="FI78" i="3"/>
  <c r="FH78" i="3"/>
  <c r="FG78" i="3"/>
  <c r="FF78" i="3"/>
  <c r="FE78" i="3"/>
  <c r="FD78" i="3"/>
  <c r="FC78" i="3"/>
  <c r="FB78" i="3"/>
  <c r="FA78" i="3"/>
  <c r="EZ78" i="3"/>
  <c r="EY78" i="3"/>
  <c r="EX78" i="3"/>
  <c r="EW78" i="3"/>
  <c r="EV78" i="3"/>
  <c r="EU78" i="3"/>
  <c r="FK77" i="3"/>
  <c r="FJ77" i="3"/>
  <c r="FI77" i="3"/>
  <c r="FH77" i="3"/>
  <c r="FG77" i="3"/>
  <c r="FF77" i="3"/>
  <c r="FE77" i="3"/>
  <c r="FD77" i="3"/>
  <c r="FC77" i="3"/>
  <c r="FB77" i="3"/>
  <c r="FA77" i="3"/>
  <c r="EZ77" i="3"/>
  <c r="EY77" i="3"/>
  <c r="EX77" i="3"/>
  <c r="EW77" i="3"/>
  <c r="EV77" i="3"/>
  <c r="EU77" i="3"/>
  <c r="FK76" i="3"/>
  <c r="FJ76" i="3"/>
  <c r="FI76" i="3"/>
  <c r="FH76" i="3"/>
  <c r="FG76" i="3"/>
  <c r="FF76" i="3"/>
  <c r="FE76" i="3"/>
  <c r="FD76" i="3"/>
  <c r="FC76" i="3"/>
  <c r="FB76" i="3"/>
  <c r="FA76" i="3"/>
  <c r="EZ76" i="3"/>
  <c r="EY76" i="3"/>
  <c r="EX76" i="3"/>
  <c r="EW76" i="3"/>
  <c r="EV76" i="3"/>
  <c r="EU76" i="3"/>
  <c r="FK75" i="3"/>
  <c r="FJ75" i="3"/>
  <c r="FI75" i="3"/>
  <c r="FH75" i="3"/>
  <c r="FG75" i="3"/>
  <c r="FF75" i="3"/>
  <c r="FE75" i="3"/>
  <c r="FD75" i="3"/>
  <c r="FC75" i="3"/>
  <c r="FB75" i="3"/>
  <c r="FA75" i="3"/>
  <c r="EZ75" i="3"/>
  <c r="EY75" i="3"/>
  <c r="EX75" i="3"/>
  <c r="EW75" i="3"/>
  <c r="EV75" i="3"/>
  <c r="EU75" i="3"/>
  <c r="FK74" i="3"/>
  <c r="FJ74" i="3"/>
  <c r="FI74" i="3"/>
  <c r="FH74" i="3"/>
  <c r="FG74" i="3"/>
  <c r="FF74" i="3"/>
  <c r="FE74" i="3"/>
  <c r="FD74" i="3"/>
  <c r="FC74" i="3"/>
  <c r="FB74" i="3"/>
  <c r="FA74" i="3"/>
  <c r="EZ74" i="3"/>
  <c r="EY74" i="3"/>
  <c r="EX74" i="3"/>
  <c r="EW74" i="3"/>
  <c r="EV74" i="3"/>
  <c r="EU74" i="3"/>
  <c r="FK73" i="3"/>
  <c r="FJ73" i="3"/>
  <c r="FI73" i="3"/>
  <c r="FH73" i="3"/>
  <c r="FG73" i="3"/>
  <c r="FF73" i="3"/>
  <c r="FE73" i="3"/>
  <c r="FD73" i="3"/>
  <c r="FC73" i="3"/>
  <c r="FB73" i="3"/>
  <c r="FA73" i="3"/>
  <c r="EZ73" i="3"/>
  <c r="EY73" i="3"/>
  <c r="EX73" i="3"/>
  <c r="EW73" i="3"/>
  <c r="EV73" i="3"/>
  <c r="EU73" i="3"/>
  <c r="FK72" i="3"/>
  <c r="FJ72" i="3"/>
  <c r="FI72" i="3"/>
  <c r="FH72" i="3"/>
  <c r="FG72" i="3"/>
  <c r="FF72" i="3"/>
  <c r="FE72" i="3"/>
  <c r="FD72" i="3"/>
  <c r="FC72" i="3"/>
  <c r="FB72" i="3"/>
  <c r="FA72" i="3"/>
  <c r="EZ72" i="3"/>
  <c r="EY72" i="3"/>
  <c r="EX72" i="3"/>
  <c r="EW72" i="3"/>
  <c r="EV72" i="3"/>
  <c r="EU72" i="3"/>
  <c r="FK71" i="3"/>
  <c r="FJ71" i="3"/>
  <c r="FI71" i="3"/>
  <c r="FH71" i="3"/>
  <c r="FG71" i="3"/>
  <c r="FF71" i="3"/>
  <c r="FE71" i="3"/>
  <c r="FD71" i="3"/>
  <c r="FC71" i="3"/>
  <c r="FB71" i="3"/>
  <c r="FA71" i="3"/>
  <c r="EZ71" i="3"/>
  <c r="EY71" i="3"/>
  <c r="EX71" i="3"/>
  <c r="EW71" i="3"/>
  <c r="EV71" i="3"/>
  <c r="EU71" i="3"/>
  <c r="FK70" i="3"/>
  <c r="FJ70" i="3"/>
  <c r="FI70" i="3"/>
  <c r="FH70" i="3"/>
  <c r="FG70" i="3"/>
  <c r="FF70" i="3"/>
  <c r="FE70" i="3"/>
  <c r="FD70" i="3"/>
  <c r="FC70" i="3"/>
  <c r="FB70" i="3"/>
  <c r="FA70" i="3"/>
  <c r="EZ70" i="3"/>
  <c r="EY70" i="3"/>
  <c r="EX70" i="3"/>
  <c r="EW70" i="3"/>
  <c r="EV70" i="3"/>
  <c r="EU70" i="3"/>
  <c r="FK69" i="3"/>
  <c r="FJ69" i="3"/>
  <c r="FI69" i="3"/>
  <c r="FH69" i="3"/>
  <c r="FG69" i="3"/>
  <c r="FF69" i="3"/>
  <c r="FE69" i="3"/>
  <c r="FD69" i="3"/>
  <c r="FC69" i="3"/>
  <c r="FB69" i="3"/>
  <c r="FA69" i="3"/>
  <c r="EZ69" i="3"/>
  <c r="EY69" i="3"/>
  <c r="EX69" i="3"/>
  <c r="EW69" i="3"/>
  <c r="EV69" i="3"/>
  <c r="EU69" i="3"/>
  <c r="FK68" i="3"/>
  <c r="FJ68" i="3"/>
  <c r="FI68" i="3"/>
  <c r="FH68" i="3"/>
  <c r="FG68" i="3"/>
  <c r="FF68" i="3"/>
  <c r="FE68" i="3"/>
  <c r="FD68" i="3"/>
  <c r="FC68" i="3"/>
  <c r="FB68" i="3"/>
  <c r="FA68" i="3"/>
  <c r="EZ68" i="3"/>
  <c r="EY68" i="3"/>
  <c r="EX68" i="3"/>
  <c r="EW68" i="3"/>
  <c r="EV68" i="3"/>
  <c r="EU68" i="3"/>
  <c r="FK67" i="3"/>
  <c r="FJ67" i="3"/>
  <c r="FI67" i="3"/>
  <c r="FH67" i="3"/>
  <c r="FG67" i="3"/>
  <c r="FF67" i="3"/>
  <c r="FE67" i="3"/>
  <c r="FD67" i="3"/>
  <c r="FC67" i="3"/>
  <c r="FB67" i="3"/>
  <c r="FA67" i="3"/>
  <c r="EZ67" i="3"/>
  <c r="EY67" i="3"/>
  <c r="EX67" i="3"/>
  <c r="EW67" i="3"/>
  <c r="EV67" i="3"/>
  <c r="EU67" i="3"/>
  <c r="FK66" i="3"/>
  <c r="FJ66" i="3"/>
  <c r="FI66" i="3"/>
  <c r="FH66" i="3"/>
  <c r="FG66" i="3"/>
  <c r="FF66" i="3"/>
  <c r="FE66" i="3"/>
  <c r="FD66" i="3"/>
  <c r="FC66" i="3"/>
  <c r="FB66" i="3"/>
  <c r="FA66" i="3"/>
  <c r="EZ66" i="3"/>
  <c r="EY66" i="3"/>
  <c r="EX66" i="3"/>
  <c r="EW66" i="3"/>
  <c r="EV66" i="3"/>
  <c r="EU66" i="3"/>
  <c r="FK65" i="3"/>
  <c r="FJ65" i="3"/>
  <c r="FI65" i="3"/>
  <c r="FH65" i="3"/>
  <c r="FG65" i="3"/>
  <c r="FF65" i="3"/>
  <c r="FE65" i="3"/>
  <c r="FD65" i="3"/>
  <c r="FC65" i="3"/>
  <c r="FB65" i="3"/>
  <c r="FA65" i="3"/>
  <c r="EZ65" i="3"/>
  <c r="EY65" i="3"/>
  <c r="EX65" i="3"/>
  <c r="EW65" i="3"/>
  <c r="EV65" i="3"/>
  <c r="EU65" i="3"/>
  <c r="FK64" i="3"/>
  <c r="FJ64" i="3"/>
  <c r="FI64" i="3"/>
  <c r="FH64" i="3"/>
  <c r="FG64" i="3"/>
  <c r="FF64" i="3"/>
  <c r="FE64" i="3"/>
  <c r="FD64" i="3"/>
  <c r="FC64" i="3"/>
  <c r="FB64" i="3"/>
  <c r="FA64" i="3"/>
  <c r="EZ64" i="3"/>
  <c r="EY64" i="3"/>
  <c r="EX64" i="3"/>
  <c r="EW64" i="3"/>
  <c r="EV64" i="3"/>
  <c r="EU64" i="3"/>
  <c r="FK63" i="3"/>
  <c r="FJ63" i="3"/>
  <c r="FI63" i="3"/>
  <c r="FH63" i="3"/>
  <c r="FG63" i="3"/>
  <c r="FF63" i="3"/>
  <c r="FE63" i="3"/>
  <c r="FD63" i="3"/>
  <c r="FC63" i="3"/>
  <c r="FB63" i="3"/>
  <c r="FA63" i="3"/>
  <c r="EZ63" i="3"/>
  <c r="EY63" i="3"/>
  <c r="EX63" i="3"/>
  <c r="EW63" i="3"/>
  <c r="EV63" i="3"/>
  <c r="EU63" i="3"/>
  <c r="FK62" i="3"/>
  <c r="FJ62" i="3"/>
  <c r="FI62" i="3"/>
  <c r="FH62" i="3"/>
  <c r="FG62" i="3"/>
  <c r="FF62" i="3"/>
  <c r="FE62" i="3"/>
  <c r="FD62" i="3"/>
  <c r="FC62" i="3"/>
  <c r="FB62" i="3"/>
  <c r="FA62" i="3"/>
  <c r="EZ62" i="3"/>
  <c r="EY62" i="3"/>
  <c r="EX62" i="3"/>
  <c r="EW62" i="3"/>
  <c r="EV62" i="3"/>
  <c r="EU62" i="3"/>
  <c r="FK61" i="3"/>
  <c r="FJ61" i="3"/>
  <c r="FI61" i="3"/>
  <c r="FH61" i="3"/>
  <c r="FG61" i="3"/>
  <c r="FF61" i="3"/>
  <c r="FE61" i="3"/>
  <c r="FD61" i="3"/>
  <c r="FC61" i="3"/>
  <c r="FB61" i="3"/>
  <c r="FA61" i="3"/>
  <c r="EZ61" i="3"/>
  <c r="EY61" i="3"/>
  <c r="EX61" i="3"/>
  <c r="EW61" i="3"/>
  <c r="EV61" i="3"/>
  <c r="EU61" i="3"/>
  <c r="FK60" i="3"/>
  <c r="FJ60" i="3"/>
  <c r="FI60" i="3"/>
  <c r="FH60" i="3"/>
  <c r="FG60" i="3"/>
  <c r="FF60" i="3"/>
  <c r="FE60" i="3"/>
  <c r="FD60" i="3"/>
  <c r="FC60" i="3"/>
  <c r="FB60" i="3"/>
  <c r="FA60" i="3"/>
  <c r="EZ60" i="3"/>
  <c r="EY60" i="3"/>
  <c r="EX60" i="3"/>
  <c r="EW60" i="3"/>
  <c r="EV60" i="3"/>
  <c r="EU60" i="3"/>
  <c r="FK59" i="3"/>
  <c r="FJ59" i="3"/>
  <c r="FI59" i="3"/>
  <c r="FH59" i="3"/>
  <c r="FG59" i="3"/>
  <c r="FF59" i="3"/>
  <c r="FE59" i="3"/>
  <c r="FD59" i="3"/>
  <c r="FC59" i="3"/>
  <c r="FB59" i="3"/>
  <c r="FA59" i="3"/>
  <c r="EZ59" i="3"/>
  <c r="EY59" i="3"/>
  <c r="EX59" i="3"/>
  <c r="EW59" i="3"/>
  <c r="EV59" i="3"/>
  <c r="EU59" i="3"/>
  <c r="FK58" i="3"/>
  <c r="FJ58" i="3"/>
  <c r="FI58" i="3"/>
  <c r="FH58" i="3"/>
  <c r="FG58" i="3"/>
  <c r="FF58" i="3"/>
  <c r="FE58" i="3"/>
  <c r="FD58" i="3"/>
  <c r="FC58" i="3"/>
  <c r="FB58" i="3"/>
  <c r="FA58" i="3"/>
  <c r="EZ58" i="3"/>
  <c r="EY58" i="3"/>
  <c r="EX58" i="3"/>
  <c r="EW58" i="3"/>
  <c r="EV58" i="3"/>
  <c r="EU58" i="3"/>
  <c r="FK57" i="3"/>
  <c r="FJ57" i="3"/>
  <c r="FI57" i="3"/>
  <c r="FH57" i="3"/>
  <c r="FG57" i="3"/>
  <c r="FF57" i="3"/>
  <c r="FE57" i="3"/>
  <c r="FD57" i="3"/>
  <c r="FC57" i="3"/>
  <c r="FB57" i="3"/>
  <c r="FA57" i="3"/>
  <c r="EZ57" i="3"/>
  <c r="EY57" i="3"/>
  <c r="EX57" i="3"/>
  <c r="EW57" i="3"/>
  <c r="EV57" i="3"/>
  <c r="EU57" i="3"/>
  <c r="FK56" i="3"/>
  <c r="FJ56" i="3"/>
  <c r="FI56" i="3"/>
  <c r="FH56" i="3"/>
  <c r="FG56" i="3"/>
  <c r="FF56" i="3"/>
  <c r="FE56" i="3"/>
  <c r="FD56" i="3"/>
  <c r="FC56" i="3"/>
  <c r="FB56" i="3"/>
  <c r="FA56" i="3"/>
  <c r="EZ56" i="3"/>
  <c r="EY56" i="3"/>
  <c r="EX56" i="3"/>
  <c r="EW56" i="3"/>
  <c r="EV56" i="3"/>
  <c r="EU56" i="3"/>
  <c r="FK55" i="3"/>
  <c r="FJ55" i="3"/>
  <c r="FI55" i="3"/>
  <c r="FH55" i="3"/>
  <c r="FG55" i="3"/>
  <c r="FF55" i="3"/>
  <c r="FE55" i="3"/>
  <c r="FD55" i="3"/>
  <c r="FC55" i="3"/>
  <c r="FB55" i="3"/>
  <c r="FA55" i="3"/>
  <c r="EZ55" i="3"/>
  <c r="EY55" i="3"/>
  <c r="EX55" i="3"/>
  <c r="EW55" i="3"/>
  <c r="EV55" i="3"/>
  <c r="EU55" i="3"/>
  <c r="FK54" i="3"/>
  <c r="FJ54" i="3"/>
  <c r="FI54" i="3"/>
  <c r="FH54" i="3"/>
  <c r="FG54" i="3"/>
  <c r="FF54" i="3"/>
  <c r="FE54" i="3"/>
  <c r="FD54" i="3"/>
  <c r="FC54" i="3"/>
  <c r="FB54" i="3"/>
  <c r="FA54" i="3"/>
  <c r="EZ54" i="3"/>
  <c r="EY54" i="3"/>
  <c r="EX54" i="3"/>
  <c r="EW54" i="3"/>
  <c r="EV54" i="3"/>
  <c r="EU54" i="3"/>
  <c r="FK53" i="3"/>
  <c r="FJ53" i="3"/>
  <c r="FI53" i="3"/>
  <c r="FH53" i="3"/>
  <c r="FG53" i="3"/>
  <c r="FF53" i="3"/>
  <c r="FE53" i="3"/>
  <c r="FD53" i="3"/>
  <c r="FC53" i="3"/>
  <c r="FB53" i="3"/>
  <c r="FA53" i="3"/>
  <c r="EZ53" i="3"/>
  <c r="EY53" i="3"/>
  <c r="EX53" i="3"/>
  <c r="EW53" i="3"/>
  <c r="EV53" i="3"/>
  <c r="EU53" i="3"/>
  <c r="FK52" i="3"/>
  <c r="FJ52" i="3"/>
  <c r="FI52" i="3"/>
  <c r="FH52" i="3"/>
  <c r="FG52" i="3"/>
  <c r="FF52" i="3"/>
  <c r="FE52" i="3"/>
  <c r="FD52" i="3"/>
  <c r="FC52" i="3"/>
  <c r="FB52" i="3"/>
  <c r="FA52" i="3"/>
  <c r="EZ52" i="3"/>
  <c r="EY52" i="3"/>
  <c r="EX52" i="3"/>
  <c r="EW52" i="3"/>
  <c r="EV52" i="3"/>
  <c r="EU52" i="3"/>
  <c r="FK51" i="3"/>
  <c r="FJ51" i="3"/>
  <c r="FI51" i="3"/>
  <c r="FH51" i="3"/>
  <c r="FG51" i="3"/>
  <c r="FF51" i="3"/>
  <c r="FE51" i="3"/>
  <c r="FD51" i="3"/>
  <c r="FC51" i="3"/>
  <c r="FB51" i="3"/>
  <c r="FA51" i="3"/>
  <c r="EZ51" i="3"/>
  <c r="EY51" i="3"/>
  <c r="EX51" i="3"/>
  <c r="EW51" i="3"/>
  <c r="EV51" i="3"/>
  <c r="EU51" i="3"/>
  <c r="FK50" i="3"/>
  <c r="FJ50" i="3"/>
  <c r="FI50" i="3"/>
  <c r="FH50" i="3"/>
  <c r="FG50" i="3"/>
  <c r="FF50" i="3"/>
  <c r="FE50" i="3"/>
  <c r="FD50" i="3"/>
  <c r="FC50" i="3"/>
  <c r="FB50" i="3"/>
  <c r="FA50" i="3"/>
  <c r="EZ50" i="3"/>
  <c r="EY50" i="3"/>
  <c r="EX50" i="3"/>
  <c r="EW50" i="3"/>
  <c r="EV50" i="3"/>
  <c r="EU50" i="3"/>
  <c r="FK49" i="3"/>
  <c r="FJ49" i="3"/>
  <c r="FI49" i="3"/>
  <c r="FH49" i="3"/>
  <c r="FG49" i="3"/>
  <c r="FF49" i="3"/>
  <c r="FE49" i="3"/>
  <c r="FD49" i="3"/>
  <c r="FC49" i="3"/>
  <c r="FB49" i="3"/>
  <c r="FA49" i="3"/>
  <c r="EZ49" i="3"/>
  <c r="EY49" i="3"/>
  <c r="EX49" i="3"/>
  <c r="EW49" i="3"/>
  <c r="EV49" i="3"/>
  <c r="EU49" i="3"/>
  <c r="FK48" i="3"/>
  <c r="FJ48" i="3"/>
  <c r="FI48" i="3"/>
  <c r="FH48" i="3"/>
  <c r="FG48" i="3"/>
  <c r="FF48" i="3"/>
  <c r="FE48" i="3"/>
  <c r="FD48" i="3"/>
  <c r="FC48" i="3"/>
  <c r="FB48" i="3"/>
  <c r="FA48" i="3"/>
  <c r="EZ48" i="3"/>
  <c r="EY48" i="3"/>
  <c r="EX48" i="3"/>
  <c r="EW48" i="3"/>
  <c r="EV48" i="3"/>
  <c r="EU48" i="3"/>
  <c r="FK47" i="3"/>
  <c r="FJ47" i="3"/>
  <c r="FI47" i="3"/>
  <c r="FH47" i="3"/>
  <c r="FG47" i="3"/>
  <c r="FF47" i="3"/>
  <c r="FE47" i="3"/>
  <c r="FD47" i="3"/>
  <c r="FC47" i="3"/>
  <c r="FB47" i="3"/>
  <c r="FA47" i="3"/>
  <c r="EZ47" i="3"/>
  <c r="EY47" i="3"/>
  <c r="EX47" i="3"/>
  <c r="EW47" i="3"/>
  <c r="EV47" i="3"/>
  <c r="EU47" i="3"/>
  <c r="FK46" i="3"/>
  <c r="FJ46" i="3"/>
  <c r="FI46" i="3"/>
  <c r="FH46" i="3"/>
  <c r="FG46" i="3"/>
  <c r="FF46" i="3"/>
  <c r="FE46" i="3"/>
  <c r="FD46" i="3"/>
  <c r="FC46" i="3"/>
  <c r="FB46" i="3"/>
  <c r="FA46" i="3"/>
  <c r="EZ46" i="3"/>
  <c r="EY46" i="3"/>
  <c r="EX46" i="3"/>
  <c r="EW46" i="3"/>
  <c r="EV46" i="3"/>
  <c r="EU46" i="3"/>
  <c r="FK45" i="3"/>
  <c r="FJ45" i="3"/>
  <c r="FI45" i="3"/>
  <c r="FH45" i="3"/>
  <c r="FG45" i="3"/>
  <c r="FF45" i="3"/>
  <c r="FE45" i="3"/>
  <c r="FD45" i="3"/>
  <c r="FC45" i="3"/>
  <c r="FB45" i="3"/>
  <c r="FA45" i="3"/>
  <c r="EZ45" i="3"/>
  <c r="EY45" i="3"/>
  <c r="EX45" i="3"/>
  <c r="EW45" i="3"/>
  <c r="EV45" i="3"/>
  <c r="EU45" i="3"/>
  <c r="FK44" i="3"/>
  <c r="FJ44" i="3"/>
  <c r="FI44" i="3"/>
  <c r="FH44" i="3"/>
  <c r="FG44" i="3"/>
  <c r="FF44" i="3"/>
  <c r="FE44" i="3"/>
  <c r="FD44" i="3"/>
  <c r="FC44" i="3"/>
  <c r="FB44" i="3"/>
  <c r="FA44" i="3"/>
  <c r="EZ44" i="3"/>
  <c r="EY44" i="3"/>
  <c r="EX44" i="3"/>
  <c r="EW44" i="3"/>
  <c r="EV44" i="3"/>
  <c r="EU44" i="3"/>
  <c r="FK43" i="3"/>
  <c r="FJ43" i="3"/>
  <c r="FI43" i="3"/>
  <c r="FH43" i="3"/>
  <c r="FG43" i="3"/>
  <c r="FF43" i="3"/>
  <c r="FE43" i="3"/>
  <c r="FD43" i="3"/>
  <c r="FC43" i="3"/>
  <c r="FB43" i="3"/>
  <c r="FA43" i="3"/>
  <c r="EZ43" i="3"/>
  <c r="EY43" i="3"/>
  <c r="EX43" i="3"/>
  <c r="EW43" i="3"/>
  <c r="EV43" i="3"/>
  <c r="EU43" i="3"/>
  <c r="FK42" i="3"/>
  <c r="FJ42" i="3"/>
  <c r="FI42" i="3"/>
  <c r="FH42" i="3"/>
  <c r="FG42" i="3"/>
  <c r="FF42" i="3"/>
  <c r="FE42" i="3"/>
  <c r="FD42" i="3"/>
  <c r="FC42" i="3"/>
  <c r="FB42" i="3"/>
  <c r="FA42" i="3"/>
  <c r="EZ42" i="3"/>
  <c r="EY42" i="3"/>
  <c r="EX42" i="3"/>
  <c r="EW42" i="3"/>
  <c r="EV42" i="3"/>
  <c r="EU42" i="3"/>
  <c r="FK41" i="3"/>
  <c r="FJ41" i="3"/>
  <c r="FI41" i="3"/>
  <c r="FH41" i="3"/>
  <c r="FG41" i="3"/>
  <c r="FF41" i="3"/>
  <c r="FE41" i="3"/>
  <c r="FD41" i="3"/>
  <c r="FC41" i="3"/>
  <c r="FB41" i="3"/>
  <c r="FA41" i="3"/>
  <c r="EZ41" i="3"/>
  <c r="EY41" i="3"/>
  <c r="EX41" i="3"/>
  <c r="EW41" i="3"/>
  <c r="EV41" i="3"/>
  <c r="EU41" i="3"/>
  <c r="FK40" i="3"/>
  <c r="FJ40" i="3"/>
  <c r="FI40" i="3"/>
  <c r="FH40" i="3"/>
  <c r="FG40" i="3"/>
  <c r="FF40" i="3"/>
  <c r="FE40" i="3"/>
  <c r="FD40" i="3"/>
  <c r="FC40" i="3"/>
  <c r="FB40" i="3"/>
  <c r="FA40" i="3"/>
  <c r="EZ40" i="3"/>
  <c r="EY40" i="3"/>
  <c r="EX40" i="3"/>
  <c r="EW40" i="3"/>
  <c r="EV40" i="3"/>
  <c r="EU40" i="3"/>
  <c r="FK39" i="3"/>
  <c r="FJ39" i="3"/>
  <c r="FI39" i="3"/>
  <c r="FH39" i="3"/>
  <c r="FG39" i="3"/>
  <c r="FF39" i="3"/>
  <c r="FE39" i="3"/>
  <c r="FD39" i="3"/>
  <c r="FC39" i="3"/>
  <c r="FB39" i="3"/>
  <c r="FA39" i="3"/>
  <c r="EZ39" i="3"/>
  <c r="EY39" i="3"/>
  <c r="EX39" i="3"/>
  <c r="EW39" i="3"/>
  <c r="EV39" i="3"/>
  <c r="EU39" i="3"/>
  <c r="FK38" i="3"/>
  <c r="FJ38" i="3"/>
  <c r="FI38" i="3"/>
  <c r="FH38" i="3"/>
  <c r="FG38" i="3"/>
  <c r="FF38" i="3"/>
  <c r="FE38" i="3"/>
  <c r="FD38" i="3"/>
  <c r="FC38" i="3"/>
  <c r="FB38" i="3"/>
  <c r="FA38" i="3"/>
  <c r="EZ38" i="3"/>
  <c r="EY38" i="3"/>
  <c r="EX38" i="3"/>
  <c r="EW38" i="3"/>
  <c r="EV38" i="3"/>
  <c r="EU38" i="3"/>
  <c r="FK37" i="3"/>
  <c r="FJ37" i="3"/>
  <c r="FI37" i="3"/>
  <c r="FH37" i="3"/>
  <c r="FG37" i="3"/>
  <c r="FF37" i="3"/>
  <c r="FE37" i="3"/>
  <c r="FD37" i="3"/>
  <c r="FC37" i="3"/>
  <c r="FB37" i="3"/>
  <c r="FA37" i="3"/>
  <c r="EZ37" i="3"/>
  <c r="EY37" i="3"/>
  <c r="EX37" i="3"/>
  <c r="EW37" i="3"/>
  <c r="EV37" i="3"/>
  <c r="EU37" i="3"/>
  <c r="FK36" i="3"/>
  <c r="FJ36" i="3"/>
  <c r="FI36" i="3"/>
  <c r="FH36" i="3"/>
  <c r="FG36" i="3"/>
  <c r="FF36" i="3"/>
  <c r="FE36" i="3"/>
  <c r="FD36" i="3"/>
  <c r="FC36" i="3"/>
  <c r="FB36" i="3"/>
  <c r="FA36" i="3"/>
  <c r="EZ36" i="3"/>
  <c r="EY36" i="3"/>
  <c r="EX36" i="3"/>
  <c r="EW36" i="3"/>
  <c r="EV36" i="3"/>
  <c r="EU36" i="3"/>
  <c r="FK35" i="3"/>
  <c r="FJ35" i="3"/>
  <c r="FI35" i="3"/>
  <c r="FH35" i="3"/>
  <c r="FG35" i="3"/>
  <c r="FF35" i="3"/>
  <c r="FE35" i="3"/>
  <c r="FD35" i="3"/>
  <c r="FC35" i="3"/>
  <c r="FB35" i="3"/>
  <c r="FA35" i="3"/>
  <c r="EZ35" i="3"/>
  <c r="EY35" i="3"/>
  <c r="EX35" i="3"/>
  <c r="EW35" i="3"/>
  <c r="EV35" i="3"/>
  <c r="EU35" i="3"/>
  <c r="FK34" i="3"/>
  <c r="FJ34" i="3"/>
  <c r="FI34" i="3"/>
  <c r="FH34" i="3"/>
  <c r="FG34" i="3"/>
  <c r="FF34" i="3"/>
  <c r="FE34" i="3"/>
  <c r="FD34" i="3"/>
  <c r="FC34" i="3"/>
  <c r="FB34" i="3"/>
  <c r="FA34" i="3"/>
  <c r="EZ34" i="3"/>
  <c r="EY34" i="3"/>
  <c r="EX34" i="3"/>
  <c r="EW34" i="3"/>
  <c r="EV34" i="3"/>
  <c r="EU34" i="3"/>
  <c r="FK33" i="3"/>
  <c r="FJ33" i="3"/>
  <c r="FI33" i="3"/>
  <c r="FH33" i="3"/>
  <c r="FG33" i="3"/>
  <c r="FF33" i="3"/>
  <c r="FE33" i="3"/>
  <c r="FD33" i="3"/>
  <c r="FC33" i="3"/>
  <c r="FB33" i="3"/>
  <c r="FA33" i="3"/>
  <c r="EZ33" i="3"/>
  <c r="EY33" i="3"/>
  <c r="EX33" i="3"/>
  <c r="EW33" i="3"/>
  <c r="EV33" i="3"/>
  <c r="EU33" i="3"/>
  <c r="FK32" i="3"/>
  <c r="FJ32" i="3"/>
  <c r="FI32" i="3"/>
  <c r="FH32" i="3"/>
  <c r="FG32" i="3"/>
  <c r="FF32" i="3"/>
  <c r="FE32" i="3"/>
  <c r="FD32" i="3"/>
  <c r="FC32" i="3"/>
  <c r="FB32" i="3"/>
  <c r="FA32" i="3"/>
  <c r="EZ32" i="3"/>
  <c r="EY32" i="3"/>
  <c r="EX32" i="3"/>
  <c r="EW32" i="3"/>
  <c r="EV32" i="3"/>
  <c r="EU32" i="3"/>
  <c r="FK31" i="3"/>
  <c r="FJ31" i="3"/>
  <c r="FI31" i="3"/>
  <c r="FH31" i="3"/>
  <c r="FG31" i="3"/>
  <c r="FF31" i="3"/>
  <c r="FE31" i="3"/>
  <c r="FD31" i="3"/>
  <c r="FC31" i="3"/>
  <c r="FB31" i="3"/>
  <c r="FA31" i="3"/>
  <c r="EZ31" i="3"/>
  <c r="EY31" i="3"/>
  <c r="EX31" i="3"/>
  <c r="EW31" i="3"/>
  <c r="EV31" i="3"/>
  <c r="EU31" i="3"/>
  <c r="FK30" i="3"/>
  <c r="FJ30" i="3"/>
  <c r="FI30" i="3"/>
  <c r="FH30" i="3"/>
  <c r="FG30" i="3"/>
  <c r="FF30" i="3"/>
  <c r="FE30" i="3"/>
  <c r="FD30" i="3"/>
  <c r="FC30" i="3"/>
  <c r="FB30" i="3"/>
  <c r="FA30" i="3"/>
  <c r="EZ30" i="3"/>
  <c r="EY30" i="3"/>
  <c r="EX30" i="3"/>
  <c r="EW30" i="3"/>
  <c r="EV30" i="3"/>
  <c r="EU30" i="3"/>
  <c r="FK29" i="3"/>
  <c r="FJ29" i="3"/>
  <c r="FI29" i="3"/>
  <c r="FH29" i="3"/>
  <c r="FG29" i="3"/>
  <c r="FF29" i="3"/>
  <c r="FE29" i="3"/>
  <c r="FD29" i="3"/>
  <c r="FC29" i="3"/>
  <c r="FB29" i="3"/>
  <c r="FA29" i="3"/>
  <c r="EZ29" i="3"/>
  <c r="EY29" i="3"/>
  <c r="EX29" i="3"/>
  <c r="EW29" i="3"/>
  <c r="EV29" i="3"/>
  <c r="EU29" i="3"/>
  <c r="FK28" i="3"/>
  <c r="FJ28" i="3"/>
  <c r="FI28" i="3"/>
  <c r="FH28" i="3"/>
  <c r="FG28" i="3"/>
  <c r="FF28" i="3"/>
  <c r="FE28" i="3"/>
  <c r="FD28" i="3"/>
  <c r="FC28" i="3"/>
  <c r="FB28" i="3"/>
  <c r="FA28" i="3"/>
  <c r="EZ28" i="3"/>
  <c r="EY28" i="3"/>
  <c r="EX28" i="3"/>
  <c r="EW28" i="3"/>
  <c r="EV28" i="3"/>
  <c r="EU28" i="3"/>
  <c r="FK27" i="3"/>
  <c r="FJ27" i="3"/>
  <c r="FI27" i="3"/>
  <c r="FH27" i="3"/>
  <c r="FG27" i="3"/>
  <c r="FF27" i="3"/>
  <c r="FE27" i="3"/>
  <c r="FD27" i="3"/>
  <c r="FC27" i="3"/>
  <c r="FB27" i="3"/>
  <c r="FA27" i="3"/>
  <c r="EZ27" i="3"/>
  <c r="EY27" i="3"/>
  <c r="EX27" i="3"/>
  <c r="EW27" i="3"/>
  <c r="EV27" i="3"/>
  <c r="EU27" i="3"/>
  <c r="FK26" i="3"/>
  <c r="FJ26" i="3"/>
  <c r="FI26" i="3"/>
  <c r="FH26" i="3"/>
  <c r="FG26" i="3"/>
  <c r="FF26" i="3"/>
  <c r="FE26" i="3"/>
  <c r="FD26" i="3"/>
  <c r="FC26" i="3"/>
  <c r="FB26" i="3"/>
  <c r="FA26" i="3"/>
  <c r="EZ26" i="3"/>
  <c r="EY26" i="3"/>
  <c r="EX26" i="3"/>
  <c r="EW26" i="3"/>
  <c r="EV26" i="3"/>
  <c r="EU26" i="3"/>
  <c r="FK25" i="3"/>
  <c r="FJ25" i="3"/>
  <c r="FI25" i="3"/>
  <c r="FH25" i="3"/>
  <c r="FG25" i="3"/>
  <c r="FF25" i="3"/>
  <c r="FE25" i="3"/>
  <c r="FD25" i="3"/>
  <c r="FC25" i="3"/>
  <c r="FB25" i="3"/>
  <c r="FA25" i="3"/>
  <c r="EZ25" i="3"/>
  <c r="EY25" i="3"/>
  <c r="EX25" i="3"/>
  <c r="EW25" i="3"/>
  <c r="EV25" i="3"/>
  <c r="EU25" i="3"/>
  <c r="FK24" i="3"/>
  <c r="FJ24" i="3"/>
  <c r="FI24" i="3"/>
  <c r="FH24" i="3"/>
  <c r="FG24" i="3"/>
  <c r="FF24" i="3"/>
  <c r="FE24" i="3"/>
  <c r="FD24" i="3"/>
  <c r="FC24" i="3"/>
  <c r="FB24" i="3"/>
  <c r="FA24" i="3"/>
  <c r="EZ24" i="3"/>
  <c r="EY24" i="3"/>
  <c r="EX24" i="3"/>
  <c r="EW24" i="3"/>
  <c r="EV24" i="3"/>
  <c r="EU24" i="3"/>
  <c r="FK23" i="3"/>
  <c r="FJ23" i="3"/>
  <c r="FI23" i="3"/>
  <c r="FH23" i="3"/>
  <c r="FG23" i="3"/>
  <c r="FF23" i="3"/>
  <c r="FE23" i="3"/>
  <c r="FD23" i="3"/>
  <c r="FC23" i="3"/>
  <c r="FB23" i="3"/>
  <c r="FA23" i="3"/>
  <c r="EZ23" i="3"/>
  <c r="EY23" i="3"/>
  <c r="EX23" i="3"/>
  <c r="EW23" i="3"/>
  <c r="EV23" i="3"/>
  <c r="EU23" i="3"/>
  <c r="FK22" i="3"/>
  <c r="FJ22" i="3"/>
  <c r="FI22" i="3"/>
  <c r="FH22" i="3"/>
  <c r="FG22" i="3"/>
  <c r="FF22" i="3"/>
  <c r="FE22" i="3"/>
  <c r="FD22" i="3"/>
  <c r="FC22" i="3"/>
  <c r="FB22" i="3"/>
  <c r="FA22" i="3"/>
  <c r="EZ22" i="3"/>
  <c r="EY22" i="3"/>
  <c r="EX22" i="3"/>
  <c r="EW22" i="3"/>
  <c r="EV22" i="3"/>
  <c r="EU22" i="3"/>
  <c r="FK21" i="3"/>
  <c r="FJ21" i="3"/>
  <c r="FI21" i="3"/>
  <c r="FH21" i="3"/>
  <c r="FG21" i="3"/>
  <c r="FF21" i="3"/>
  <c r="FE21" i="3"/>
  <c r="FD21" i="3"/>
  <c r="FC21" i="3"/>
  <c r="FB21" i="3"/>
  <c r="FA21" i="3"/>
  <c r="EZ21" i="3"/>
  <c r="EY21" i="3"/>
  <c r="EX21" i="3"/>
  <c r="EW21" i="3"/>
  <c r="EV21" i="3"/>
  <c r="EU21" i="3"/>
  <c r="FK20" i="3"/>
  <c r="FJ20" i="3"/>
  <c r="FI20" i="3"/>
  <c r="FH20" i="3"/>
  <c r="FG20" i="3"/>
  <c r="FF20" i="3"/>
  <c r="FE20" i="3"/>
  <c r="FD20" i="3"/>
  <c r="FC20" i="3"/>
  <c r="FB20" i="3"/>
  <c r="FA20" i="3"/>
  <c r="EZ20" i="3"/>
  <c r="EY20" i="3"/>
  <c r="EX20" i="3"/>
  <c r="EW20" i="3"/>
  <c r="EV20" i="3"/>
  <c r="EU20" i="3"/>
  <c r="FK19" i="3"/>
  <c r="FJ19" i="3"/>
  <c r="FI19" i="3"/>
  <c r="FH19" i="3"/>
  <c r="FG19" i="3"/>
  <c r="FF19" i="3"/>
  <c r="FE19" i="3"/>
  <c r="FD19" i="3"/>
  <c r="FC19" i="3"/>
  <c r="FB19" i="3"/>
  <c r="FA19" i="3"/>
  <c r="EZ19" i="3"/>
  <c r="EY19" i="3"/>
  <c r="EX19" i="3"/>
  <c r="EW19" i="3"/>
  <c r="EV19" i="3"/>
  <c r="EU19" i="3"/>
  <c r="FK18" i="3"/>
  <c r="FJ18" i="3"/>
  <c r="FI18" i="3"/>
  <c r="FH18" i="3"/>
  <c r="FG18" i="3"/>
  <c r="FF18" i="3"/>
  <c r="FE18" i="3"/>
  <c r="FD18" i="3"/>
  <c r="FC18" i="3"/>
  <c r="FB18" i="3"/>
  <c r="FA18" i="3"/>
  <c r="EZ18" i="3"/>
  <c r="EY18" i="3"/>
  <c r="EX18" i="3"/>
  <c r="EW18" i="3"/>
  <c r="EV18" i="3"/>
  <c r="EU18" i="3"/>
  <c r="FK17" i="3"/>
  <c r="FJ17" i="3"/>
  <c r="FI17" i="3"/>
  <c r="FH17" i="3"/>
  <c r="FG17" i="3"/>
  <c r="FF17" i="3"/>
  <c r="FE17" i="3"/>
  <c r="FD17" i="3"/>
  <c r="FC17" i="3"/>
  <c r="FB17" i="3"/>
  <c r="FA17" i="3"/>
  <c r="EZ17" i="3"/>
  <c r="EY17" i="3"/>
  <c r="EX17" i="3"/>
  <c r="EW17" i="3"/>
  <c r="EV17" i="3"/>
  <c r="EU17" i="3"/>
  <c r="FK16" i="3"/>
  <c r="FJ16" i="3"/>
  <c r="FI16" i="3"/>
  <c r="FH16" i="3"/>
  <c r="FG16" i="3"/>
  <c r="FF16" i="3"/>
  <c r="FE16" i="3"/>
  <c r="FD16" i="3"/>
  <c r="FC16" i="3"/>
  <c r="FB16" i="3"/>
  <c r="FA16" i="3"/>
  <c r="EZ16" i="3"/>
  <c r="EY16" i="3"/>
  <c r="EX16" i="3"/>
  <c r="EW16" i="3"/>
  <c r="EV16" i="3"/>
  <c r="EU16" i="3"/>
  <c r="FK15" i="3"/>
  <c r="FJ15" i="3"/>
  <c r="FI15" i="3"/>
  <c r="FH15" i="3"/>
  <c r="FG15" i="3"/>
  <c r="FF15" i="3"/>
  <c r="FE15" i="3"/>
  <c r="FD15" i="3"/>
  <c r="FC15" i="3"/>
  <c r="FB15" i="3"/>
  <c r="FA15" i="3"/>
  <c r="EZ15" i="3"/>
  <c r="EY15" i="3"/>
  <c r="EX15" i="3"/>
  <c r="EW15" i="3"/>
  <c r="EV15" i="3"/>
  <c r="EU15" i="3"/>
  <c r="FK14" i="3"/>
  <c r="FJ14" i="3"/>
  <c r="FI14" i="3"/>
  <c r="FH14" i="3"/>
  <c r="FG14" i="3"/>
  <c r="FF14" i="3"/>
  <c r="FE14" i="3"/>
  <c r="FD14" i="3"/>
  <c r="FC14" i="3"/>
  <c r="FB14" i="3"/>
  <c r="FA14" i="3"/>
  <c r="EZ14" i="3"/>
  <c r="EY14" i="3"/>
  <c r="EX14" i="3"/>
  <c r="EW14" i="3"/>
  <c r="EV14" i="3"/>
  <c r="EU14" i="3"/>
  <c r="FK13" i="3"/>
  <c r="FJ13" i="3"/>
  <c r="FI13" i="3"/>
  <c r="FH13" i="3"/>
  <c r="FG13" i="3"/>
  <c r="FF13" i="3"/>
  <c r="FE13" i="3"/>
  <c r="FD13" i="3"/>
  <c r="FC13" i="3"/>
  <c r="FB13" i="3"/>
  <c r="FA13" i="3"/>
  <c r="EZ13" i="3"/>
  <c r="EY13" i="3"/>
  <c r="EX13" i="3"/>
  <c r="EW13" i="3"/>
  <c r="EV13" i="3"/>
  <c r="EU13" i="3"/>
  <c r="FK12" i="3"/>
  <c r="FJ12" i="3"/>
  <c r="FI12" i="3"/>
  <c r="FH12" i="3"/>
  <c r="FG12" i="3"/>
  <c r="FF12" i="3"/>
  <c r="FE12" i="3"/>
  <c r="FD12" i="3"/>
  <c r="FC12" i="3"/>
  <c r="FB12" i="3"/>
  <c r="FA12" i="3"/>
  <c r="EZ12" i="3"/>
  <c r="EY12" i="3"/>
  <c r="EX12" i="3"/>
  <c r="EW12" i="3"/>
  <c r="EV12" i="3"/>
  <c r="EU12" i="3"/>
  <c r="FK11" i="3"/>
  <c r="FJ11" i="3"/>
  <c r="FI11" i="3"/>
  <c r="FH11" i="3"/>
  <c r="FG11" i="3"/>
  <c r="FF11" i="3"/>
  <c r="FE11" i="3"/>
  <c r="FD11" i="3"/>
  <c r="FC11" i="3"/>
  <c r="FB11" i="3"/>
  <c r="FA11" i="3"/>
  <c r="EZ11" i="3"/>
  <c r="EY11" i="3"/>
  <c r="EX11" i="3"/>
  <c r="EW11" i="3"/>
  <c r="EV11" i="3"/>
  <c r="EU11" i="3"/>
  <c r="FK10" i="3"/>
  <c r="FJ10" i="3"/>
  <c r="FI10" i="3"/>
  <c r="FH10" i="3"/>
  <c r="FG10" i="3"/>
  <c r="FF10" i="3"/>
  <c r="FE10" i="3"/>
  <c r="FD10" i="3"/>
  <c r="FC10" i="3"/>
  <c r="FB10" i="3"/>
  <c r="FA10" i="3"/>
  <c r="EZ10" i="3"/>
  <c r="EY10" i="3"/>
  <c r="EX10" i="3"/>
  <c r="EW10" i="3"/>
  <c r="EV10" i="3"/>
  <c r="EU10" i="3"/>
  <c r="FK9" i="3"/>
  <c r="FJ9" i="3"/>
  <c r="FI9" i="3"/>
  <c r="FH9" i="3"/>
  <c r="FG9" i="3"/>
  <c r="FF9" i="3"/>
  <c r="FE9" i="3"/>
  <c r="FD9" i="3"/>
  <c r="FC9" i="3"/>
  <c r="FB9" i="3"/>
  <c r="FA9" i="3"/>
  <c r="EZ9" i="3"/>
  <c r="EY9" i="3"/>
  <c r="EX9" i="3"/>
  <c r="EW9" i="3"/>
  <c r="EV9" i="3"/>
  <c r="EU9" i="3"/>
  <c r="FK8" i="3"/>
  <c r="FJ8" i="3"/>
  <c r="FI8" i="3"/>
  <c r="FH8" i="3"/>
  <c r="FG8" i="3"/>
  <c r="FF8" i="3"/>
  <c r="FE8" i="3"/>
  <c r="FD8" i="3"/>
  <c r="FC8" i="3"/>
  <c r="FB8" i="3"/>
  <c r="FA8" i="3"/>
  <c r="EZ8" i="3"/>
  <c r="EY8" i="3"/>
  <c r="EX8" i="3"/>
  <c r="EW8" i="3"/>
  <c r="EV8" i="3"/>
  <c r="EU8" i="3"/>
  <c r="FK7" i="3"/>
  <c r="FJ7" i="3"/>
  <c r="FI7" i="3"/>
  <c r="FH7" i="3"/>
  <c r="FG7" i="3"/>
  <c r="FF7" i="3"/>
  <c r="FE7" i="3"/>
  <c r="FD7" i="3"/>
  <c r="FC7" i="3"/>
  <c r="FB7" i="3"/>
  <c r="FA7" i="3"/>
  <c r="EZ7" i="3"/>
  <c r="EY7" i="3"/>
  <c r="EX7" i="3"/>
  <c r="EW7" i="3"/>
  <c r="EV7" i="3"/>
  <c r="EU7" i="3"/>
  <c r="FK6" i="3"/>
  <c r="FJ6" i="3"/>
  <c r="FI6" i="3"/>
  <c r="FH6" i="3"/>
  <c r="FG6" i="3"/>
  <c r="FF6" i="3"/>
  <c r="FE6" i="3"/>
  <c r="FD6" i="3"/>
  <c r="FC6" i="3"/>
  <c r="FB6" i="3"/>
  <c r="FA6" i="3"/>
  <c r="EZ6" i="3"/>
  <c r="EY6" i="3"/>
  <c r="EX6" i="3"/>
  <c r="EW6" i="3"/>
  <c r="EV6" i="3"/>
  <c r="EU6" i="3"/>
  <c r="FK5" i="3"/>
  <c r="FJ5" i="3"/>
  <c r="FI5" i="3"/>
  <c r="FH5" i="3"/>
  <c r="FG5" i="3"/>
  <c r="FF5" i="3"/>
  <c r="FE5" i="3"/>
  <c r="FD5" i="3"/>
  <c r="FC5" i="3"/>
  <c r="FB5" i="3"/>
  <c r="FA5" i="3"/>
  <c r="EZ5" i="3"/>
  <c r="EY5" i="3"/>
  <c r="EX5" i="3"/>
  <c r="EW5" i="3"/>
  <c r="EV5" i="3"/>
  <c r="EU5" i="3"/>
  <c r="FK4" i="3"/>
  <c r="FJ4" i="3"/>
  <c r="FI4" i="3"/>
  <c r="FH4" i="3"/>
  <c r="FG4" i="3"/>
  <c r="FF4" i="3"/>
  <c r="FE4" i="3"/>
  <c r="FD4" i="3"/>
  <c r="FC4" i="3"/>
  <c r="FB4" i="3"/>
  <c r="FA4" i="3"/>
  <c r="EZ4" i="3"/>
  <c r="EY4" i="3"/>
  <c r="EX4" i="3"/>
  <c r="EW4" i="3"/>
  <c r="EV4" i="3"/>
  <c r="EU4" i="3"/>
  <c r="FK3" i="3"/>
  <c r="FJ3" i="3"/>
  <c r="FI3" i="3"/>
  <c r="FH3" i="3"/>
  <c r="FG3" i="3"/>
  <c r="FF3" i="3"/>
  <c r="FE3" i="3"/>
  <c r="FD3" i="3"/>
  <c r="FC3" i="3"/>
  <c r="FB3" i="3"/>
  <c r="FA3" i="3"/>
  <c r="EZ3" i="3"/>
  <c r="EY3" i="3"/>
  <c r="EX3" i="3"/>
  <c r="EW3" i="3"/>
  <c r="EV3" i="3"/>
  <c r="EU3" i="3"/>
  <c r="FK2" i="3"/>
  <c r="FJ2" i="3"/>
  <c r="FI2" i="3"/>
  <c r="FH2" i="3"/>
  <c r="FG2" i="3"/>
  <c r="FF2" i="3"/>
  <c r="FE2" i="3"/>
  <c r="FD2" i="3"/>
  <c r="FC2" i="3"/>
  <c r="FB2" i="3"/>
  <c r="FA2" i="3"/>
  <c r="EZ2" i="3"/>
  <c r="EY2" i="3"/>
  <c r="EX2" i="3"/>
  <c r="EW2" i="3"/>
  <c r="EV2" i="3"/>
  <c r="EU2" i="3"/>
  <c r="FK1" i="3"/>
  <c r="FJ1" i="3"/>
  <c r="FI1" i="3"/>
  <c r="FH1" i="3"/>
  <c r="FG1" i="3"/>
  <c r="FF1" i="3"/>
  <c r="FE1" i="3"/>
  <c r="FD1" i="3"/>
  <c r="FC1" i="3"/>
  <c r="FB1" i="3"/>
  <c r="FA1" i="3"/>
  <c r="EZ1" i="3"/>
  <c r="EY1" i="3"/>
  <c r="EX1" i="3"/>
  <c r="EW1" i="3"/>
  <c r="EV1" i="3"/>
  <c r="EU1" i="3"/>
  <c r="FO255" i="2"/>
  <c r="FN255" i="2"/>
  <c r="FM255" i="2"/>
  <c r="FL255" i="2"/>
  <c r="FK255" i="2"/>
  <c r="FJ255" i="2"/>
  <c r="FI255" i="2"/>
  <c r="FH255" i="2"/>
  <c r="FG255" i="2"/>
  <c r="FF255" i="2"/>
  <c r="FE255" i="2"/>
  <c r="FD255" i="2"/>
  <c r="FC255" i="2"/>
  <c r="FB255" i="2"/>
  <c r="FA255" i="2"/>
  <c r="EZ255" i="2"/>
  <c r="EY255" i="2"/>
  <c r="EX255" i="2"/>
  <c r="EW255" i="2"/>
  <c r="EV255" i="2"/>
  <c r="EU255" i="2"/>
  <c r="FO254" i="2"/>
  <c r="FN254" i="2"/>
  <c r="FM254" i="2"/>
  <c r="FL254" i="2"/>
  <c r="FK254" i="2"/>
  <c r="FJ254" i="2"/>
  <c r="FI254" i="2"/>
  <c r="FH254" i="2"/>
  <c r="FG254" i="2"/>
  <c r="FF254" i="2"/>
  <c r="FE254" i="2"/>
  <c r="FD254" i="2"/>
  <c r="FC254" i="2"/>
  <c r="FB254" i="2"/>
  <c r="FA254" i="2"/>
  <c r="EZ254" i="2"/>
  <c r="EY254" i="2"/>
  <c r="EX254" i="2"/>
  <c r="EW254" i="2"/>
  <c r="EV254" i="2"/>
  <c r="EU254" i="2"/>
  <c r="FO253" i="2"/>
  <c r="FN253" i="2"/>
  <c r="FM253" i="2"/>
  <c r="FL253" i="2"/>
  <c r="FK253" i="2"/>
  <c r="FJ253" i="2"/>
  <c r="FI253" i="2"/>
  <c r="FH253" i="2"/>
  <c r="FG253" i="2"/>
  <c r="FF253" i="2"/>
  <c r="FE253" i="2"/>
  <c r="FD253" i="2"/>
  <c r="FC253" i="2"/>
  <c r="FB253" i="2"/>
  <c r="FA253" i="2"/>
  <c r="EZ253" i="2"/>
  <c r="EY253" i="2"/>
  <c r="EX253" i="2"/>
  <c r="EW253" i="2"/>
  <c r="EV253" i="2"/>
  <c r="EU253" i="2"/>
  <c r="FO252" i="2"/>
  <c r="FN252" i="2"/>
  <c r="FM252" i="2"/>
  <c r="FL252" i="2"/>
  <c r="FK252" i="2"/>
  <c r="FJ252" i="2"/>
  <c r="FI252" i="2"/>
  <c r="FH252" i="2"/>
  <c r="FG252" i="2"/>
  <c r="FF252" i="2"/>
  <c r="FE252" i="2"/>
  <c r="FD252" i="2"/>
  <c r="FC252" i="2"/>
  <c r="FB252" i="2"/>
  <c r="FA252" i="2"/>
  <c r="EZ252" i="2"/>
  <c r="EY252" i="2"/>
  <c r="EX252" i="2"/>
  <c r="EW252" i="2"/>
  <c r="EV252" i="2"/>
  <c r="EU252" i="2"/>
  <c r="FO251" i="2"/>
  <c r="FN251" i="2"/>
  <c r="FM251" i="2"/>
  <c r="FL251" i="2"/>
  <c r="FK251" i="2"/>
  <c r="FJ251" i="2"/>
  <c r="FI251" i="2"/>
  <c r="FH251" i="2"/>
  <c r="FG251" i="2"/>
  <c r="FF251" i="2"/>
  <c r="FE251" i="2"/>
  <c r="FD251" i="2"/>
  <c r="FC251" i="2"/>
  <c r="FB251" i="2"/>
  <c r="FA251" i="2"/>
  <c r="EZ251" i="2"/>
  <c r="EY251" i="2"/>
  <c r="EX251" i="2"/>
  <c r="EW251" i="2"/>
  <c r="EV251" i="2"/>
  <c r="EU251" i="2"/>
  <c r="FO250" i="2"/>
  <c r="FN250" i="2"/>
  <c r="FM250" i="2"/>
  <c r="FL250" i="2"/>
  <c r="FK250" i="2"/>
  <c r="FJ250" i="2"/>
  <c r="FI250" i="2"/>
  <c r="FH250" i="2"/>
  <c r="FG250" i="2"/>
  <c r="FF250" i="2"/>
  <c r="FE250" i="2"/>
  <c r="FD250" i="2"/>
  <c r="FC250" i="2"/>
  <c r="FB250" i="2"/>
  <c r="FA250" i="2"/>
  <c r="EZ250" i="2"/>
  <c r="EY250" i="2"/>
  <c r="EX250" i="2"/>
  <c r="EW250" i="2"/>
  <c r="EV250" i="2"/>
  <c r="EU250" i="2"/>
  <c r="FO249" i="2"/>
  <c r="FN249" i="2"/>
  <c r="FM249" i="2"/>
  <c r="FL249" i="2"/>
  <c r="FK249" i="2"/>
  <c r="FJ249" i="2"/>
  <c r="FI249" i="2"/>
  <c r="FH249" i="2"/>
  <c r="FG249" i="2"/>
  <c r="FF249" i="2"/>
  <c r="FE249" i="2"/>
  <c r="FD249" i="2"/>
  <c r="FC249" i="2"/>
  <c r="FB249" i="2"/>
  <c r="FA249" i="2"/>
  <c r="EZ249" i="2"/>
  <c r="EY249" i="2"/>
  <c r="EX249" i="2"/>
  <c r="EW249" i="2"/>
  <c r="EV249" i="2"/>
  <c r="EU249" i="2"/>
  <c r="FO248" i="2"/>
  <c r="FN248" i="2"/>
  <c r="FM248" i="2"/>
  <c r="FL248" i="2"/>
  <c r="FK248" i="2"/>
  <c r="FJ248" i="2"/>
  <c r="FI248" i="2"/>
  <c r="FH248" i="2"/>
  <c r="FG248" i="2"/>
  <c r="FF248" i="2"/>
  <c r="FE248" i="2"/>
  <c r="FD248" i="2"/>
  <c r="FC248" i="2"/>
  <c r="FB248" i="2"/>
  <c r="FA248" i="2"/>
  <c r="EZ248" i="2"/>
  <c r="EY248" i="2"/>
  <c r="EX248" i="2"/>
  <c r="EW248" i="2"/>
  <c r="EV248" i="2"/>
  <c r="EU248" i="2"/>
  <c r="FO247" i="2"/>
  <c r="FN247" i="2"/>
  <c r="FM247" i="2"/>
  <c r="FL247" i="2"/>
  <c r="FK247" i="2"/>
  <c r="FJ247" i="2"/>
  <c r="FI247" i="2"/>
  <c r="FH247" i="2"/>
  <c r="FG247" i="2"/>
  <c r="FF247" i="2"/>
  <c r="FE247" i="2"/>
  <c r="FD247" i="2"/>
  <c r="FC247" i="2"/>
  <c r="FB247" i="2"/>
  <c r="FA247" i="2"/>
  <c r="EZ247" i="2"/>
  <c r="EY247" i="2"/>
  <c r="EX247" i="2"/>
  <c r="EW247" i="2"/>
  <c r="EV247" i="2"/>
  <c r="EU247" i="2"/>
  <c r="FO246" i="2"/>
  <c r="FN246" i="2"/>
  <c r="FM246" i="2"/>
  <c r="FL246" i="2"/>
  <c r="FK246" i="2"/>
  <c r="FJ246" i="2"/>
  <c r="FI246" i="2"/>
  <c r="FH246" i="2"/>
  <c r="FG246" i="2"/>
  <c r="FF246" i="2"/>
  <c r="FE246" i="2"/>
  <c r="FD246" i="2"/>
  <c r="FC246" i="2"/>
  <c r="FB246" i="2"/>
  <c r="FA246" i="2"/>
  <c r="EZ246" i="2"/>
  <c r="EY246" i="2"/>
  <c r="EX246" i="2"/>
  <c r="EW246" i="2"/>
  <c r="EV246" i="2"/>
  <c r="EU246" i="2"/>
  <c r="FO245" i="2"/>
  <c r="FN245" i="2"/>
  <c r="FM245" i="2"/>
  <c r="FL245" i="2"/>
  <c r="FK245" i="2"/>
  <c r="FJ245" i="2"/>
  <c r="FI245" i="2"/>
  <c r="FH245" i="2"/>
  <c r="FG245" i="2"/>
  <c r="FF245" i="2"/>
  <c r="FE245" i="2"/>
  <c r="FD245" i="2"/>
  <c r="FC245" i="2"/>
  <c r="FB245" i="2"/>
  <c r="FA245" i="2"/>
  <c r="EZ245" i="2"/>
  <c r="EY245" i="2"/>
  <c r="EX245" i="2"/>
  <c r="EW245" i="2"/>
  <c r="EV245" i="2"/>
  <c r="EU245" i="2"/>
  <c r="FO244" i="2"/>
  <c r="FN244" i="2"/>
  <c r="FM244" i="2"/>
  <c r="FL244" i="2"/>
  <c r="FK244" i="2"/>
  <c r="FJ244" i="2"/>
  <c r="FI244" i="2"/>
  <c r="FH244" i="2"/>
  <c r="FG244" i="2"/>
  <c r="FF244" i="2"/>
  <c r="FE244" i="2"/>
  <c r="FD244" i="2"/>
  <c r="FC244" i="2"/>
  <c r="FB244" i="2"/>
  <c r="FA244" i="2"/>
  <c r="EZ244" i="2"/>
  <c r="EY244" i="2"/>
  <c r="EX244" i="2"/>
  <c r="EW244" i="2"/>
  <c r="EV244" i="2"/>
  <c r="EU244" i="2"/>
  <c r="FO243" i="2"/>
  <c r="FN243" i="2"/>
  <c r="FM243" i="2"/>
  <c r="FL243" i="2"/>
  <c r="FK243" i="2"/>
  <c r="FJ243" i="2"/>
  <c r="FI243" i="2"/>
  <c r="FH243" i="2"/>
  <c r="FG243" i="2"/>
  <c r="FF243" i="2"/>
  <c r="FE243" i="2"/>
  <c r="FD243" i="2"/>
  <c r="FC243" i="2"/>
  <c r="FB243" i="2"/>
  <c r="FA243" i="2"/>
  <c r="EZ243" i="2"/>
  <c r="EY243" i="2"/>
  <c r="EX243" i="2"/>
  <c r="EW243" i="2"/>
  <c r="EV243" i="2"/>
  <c r="EU243" i="2"/>
  <c r="FO242" i="2"/>
  <c r="FN242" i="2"/>
  <c r="FM242" i="2"/>
  <c r="FL242" i="2"/>
  <c r="FK242" i="2"/>
  <c r="FJ242" i="2"/>
  <c r="FI242" i="2"/>
  <c r="FH242" i="2"/>
  <c r="FG242" i="2"/>
  <c r="FF242" i="2"/>
  <c r="FE242" i="2"/>
  <c r="FD242" i="2"/>
  <c r="FC242" i="2"/>
  <c r="FB242" i="2"/>
  <c r="FA242" i="2"/>
  <c r="EZ242" i="2"/>
  <c r="EY242" i="2"/>
  <c r="EX242" i="2"/>
  <c r="EW242" i="2"/>
  <c r="EV242" i="2"/>
  <c r="EU242" i="2"/>
  <c r="FO241" i="2"/>
  <c r="FN241" i="2"/>
  <c r="FM241" i="2"/>
  <c r="FL241" i="2"/>
  <c r="FK241" i="2"/>
  <c r="FJ241" i="2"/>
  <c r="FI241" i="2"/>
  <c r="FH241" i="2"/>
  <c r="FG241" i="2"/>
  <c r="FF241" i="2"/>
  <c r="FE241" i="2"/>
  <c r="FD241" i="2"/>
  <c r="FC241" i="2"/>
  <c r="FB241" i="2"/>
  <c r="FA241" i="2"/>
  <c r="EZ241" i="2"/>
  <c r="EY241" i="2"/>
  <c r="EX241" i="2"/>
  <c r="EW241" i="2"/>
  <c r="EV241" i="2"/>
  <c r="EU241" i="2"/>
  <c r="FO240" i="2"/>
  <c r="FN240" i="2"/>
  <c r="FM240" i="2"/>
  <c r="FL240" i="2"/>
  <c r="FK240" i="2"/>
  <c r="FJ240" i="2"/>
  <c r="FI240" i="2"/>
  <c r="FH240" i="2"/>
  <c r="FG240" i="2"/>
  <c r="FF240" i="2"/>
  <c r="FE240" i="2"/>
  <c r="FD240" i="2"/>
  <c r="FC240" i="2"/>
  <c r="FB240" i="2"/>
  <c r="FA240" i="2"/>
  <c r="EZ240" i="2"/>
  <c r="EY240" i="2"/>
  <c r="EX240" i="2"/>
  <c r="EW240" i="2"/>
  <c r="EV240" i="2"/>
  <c r="EU240" i="2"/>
  <c r="FO239" i="2"/>
  <c r="FN239" i="2"/>
  <c r="FM239" i="2"/>
  <c r="FL239" i="2"/>
  <c r="FK239" i="2"/>
  <c r="FJ239" i="2"/>
  <c r="FI239" i="2"/>
  <c r="FH239" i="2"/>
  <c r="FG239" i="2"/>
  <c r="FF239" i="2"/>
  <c r="FE239" i="2"/>
  <c r="FD239" i="2"/>
  <c r="FC239" i="2"/>
  <c r="FB239" i="2"/>
  <c r="FA239" i="2"/>
  <c r="EZ239" i="2"/>
  <c r="EY239" i="2"/>
  <c r="EX239" i="2"/>
  <c r="EW239" i="2"/>
  <c r="EV239" i="2"/>
  <c r="EU239" i="2"/>
  <c r="FO238" i="2"/>
  <c r="FN238" i="2"/>
  <c r="FM238" i="2"/>
  <c r="FL238" i="2"/>
  <c r="FK238" i="2"/>
  <c r="FJ238" i="2"/>
  <c r="FI238" i="2"/>
  <c r="FH238" i="2"/>
  <c r="FG238" i="2"/>
  <c r="FF238" i="2"/>
  <c r="FE238" i="2"/>
  <c r="FD238" i="2"/>
  <c r="FC238" i="2"/>
  <c r="FB238" i="2"/>
  <c r="FA238" i="2"/>
  <c r="EZ238" i="2"/>
  <c r="EY238" i="2"/>
  <c r="EX238" i="2"/>
  <c r="EW238" i="2"/>
  <c r="EV238" i="2"/>
  <c r="EU238" i="2"/>
  <c r="FO237" i="2"/>
  <c r="FN237" i="2"/>
  <c r="FM237" i="2"/>
  <c r="FL237" i="2"/>
  <c r="FK237" i="2"/>
  <c r="FJ237" i="2"/>
  <c r="FI237" i="2"/>
  <c r="FH237" i="2"/>
  <c r="FG237" i="2"/>
  <c r="FF237" i="2"/>
  <c r="FE237" i="2"/>
  <c r="FD237" i="2"/>
  <c r="FC237" i="2"/>
  <c r="FB237" i="2"/>
  <c r="FA237" i="2"/>
  <c r="EZ237" i="2"/>
  <c r="EY237" i="2"/>
  <c r="EX237" i="2"/>
  <c r="EW237" i="2"/>
  <c r="EV237" i="2"/>
  <c r="EU237" i="2"/>
  <c r="FO236" i="2"/>
  <c r="FN236" i="2"/>
  <c r="FM236" i="2"/>
  <c r="FL236" i="2"/>
  <c r="FK236" i="2"/>
  <c r="FJ236" i="2"/>
  <c r="FI236" i="2"/>
  <c r="FH236" i="2"/>
  <c r="FG236" i="2"/>
  <c r="FF236" i="2"/>
  <c r="FE236" i="2"/>
  <c r="FD236" i="2"/>
  <c r="FC236" i="2"/>
  <c r="FB236" i="2"/>
  <c r="FA236" i="2"/>
  <c r="EZ236" i="2"/>
  <c r="EY236" i="2"/>
  <c r="EX236" i="2"/>
  <c r="EW236" i="2"/>
  <c r="EV236" i="2"/>
  <c r="EU236" i="2"/>
  <c r="FO235" i="2"/>
  <c r="FN235" i="2"/>
  <c r="FM235" i="2"/>
  <c r="FL235" i="2"/>
  <c r="FK235" i="2"/>
  <c r="FJ235" i="2"/>
  <c r="FI235" i="2"/>
  <c r="FH235" i="2"/>
  <c r="FG235" i="2"/>
  <c r="FF235" i="2"/>
  <c r="FE235" i="2"/>
  <c r="FD235" i="2"/>
  <c r="FC235" i="2"/>
  <c r="FB235" i="2"/>
  <c r="FA235" i="2"/>
  <c r="EZ235" i="2"/>
  <c r="EY235" i="2"/>
  <c r="EX235" i="2"/>
  <c r="EW235" i="2"/>
  <c r="EV235" i="2"/>
  <c r="EU235" i="2"/>
  <c r="FO234" i="2"/>
  <c r="FN234" i="2"/>
  <c r="FM234" i="2"/>
  <c r="FL234" i="2"/>
  <c r="FK234" i="2"/>
  <c r="FJ234" i="2"/>
  <c r="FI234" i="2"/>
  <c r="FH234" i="2"/>
  <c r="FG234" i="2"/>
  <c r="FF234" i="2"/>
  <c r="FE234" i="2"/>
  <c r="FD234" i="2"/>
  <c r="FC234" i="2"/>
  <c r="FB234" i="2"/>
  <c r="FA234" i="2"/>
  <c r="EZ234" i="2"/>
  <c r="EY234" i="2"/>
  <c r="EX234" i="2"/>
  <c r="EW234" i="2"/>
  <c r="EV234" i="2"/>
  <c r="EU234" i="2"/>
  <c r="FO233" i="2"/>
  <c r="FN233" i="2"/>
  <c r="FM233" i="2"/>
  <c r="FL233" i="2"/>
  <c r="FK233" i="2"/>
  <c r="FJ233" i="2"/>
  <c r="FI233" i="2"/>
  <c r="FH233" i="2"/>
  <c r="FG233" i="2"/>
  <c r="FF233" i="2"/>
  <c r="FE233" i="2"/>
  <c r="FD233" i="2"/>
  <c r="FC233" i="2"/>
  <c r="FB233" i="2"/>
  <c r="FA233" i="2"/>
  <c r="EZ233" i="2"/>
  <c r="EY233" i="2"/>
  <c r="EX233" i="2"/>
  <c r="EW233" i="2"/>
  <c r="EV233" i="2"/>
  <c r="EU233" i="2"/>
  <c r="FO232" i="2"/>
  <c r="FN232" i="2"/>
  <c r="FM232" i="2"/>
  <c r="FL232" i="2"/>
  <c r="FK232" i="2"/>
  <c r="FJ232" i="2"/>
  <c r="FI232" i="2"/>
  <c r="FH232" i="2"/>
  <c r="FG232" i="2"/>
  <c r="FF232" i="2"/>
  <c r="FE232" i="2"/>
  <c r="FD232" i="2"/>
  <c r="FC232" i="2"/>
  <c r="FB232" i="2"/>
  <c r="FA232" i="2"/>
  <c r="EZ232" i="2"/>
  <c r="EY232" i="2"/>
  <c r="EX232" i="2"/>
  <c r="EW232" i="2"/>
  <c r="EV232" i="2"/>
  <c r="EU232" i="2"/>
  <c r="FO231" i="2"/>
  <c r="FN231" i="2"/>
  <c r="FM231" i="2"/>
  <c r="FL231" i="2"/>
  <c r="FK231" i="2"/>
  <c r="FJ231" i="2"/>
  <c r="FI231" i="2"/>
  <c r="FH231" i="2"/>
  <c r="FG231" i="2"/>
  <c r="FF231" i="2"/>
  <c r="FE231" i="2"/>
  <c r="FD231" i="2"/>
  <c r="FC231" i="2"/>
  <c r="FB231" i="2"/>
  <c r="FA231" i="2"/>
  <c r="EZ231" i="2"/>
  <c r="EY231" i="2"/>
  <c r="EX231" i="2"/>
  <c r="EW231" i="2"/>
  <c r="EV231" i="2"/>
  <c r="EU231" i="2"/>
  <c r="FO230" i="2"/>
  <c r="FN230" i="2"/>
  <c r="FM230" i="2"/>
  <c r="FL230" i="2"/>
  <c r="FK230" i="2"/>
  <c r="FJ230" i="2"/>
  <c r="FI230" i="2"/>
  <c r="FH230" i="2"/>
  <c r="FG230" i="2"/>
  <c r="FF230" i="2"/>
  <c r="FE230" i="2"/>
  <c r="FD230" i="2"/>
  <c r="FC230" i="2"/>
  <c r="FB230" i="2"/>
  <c r="FA230" i="2"/>
  <c r="EZ230" i="2"/>
  <c r="EY230" i="2"/>
  <c r="EX230" i="2"/>
  <c r="EW230" i="2"/>
  <c r="EV230" i="2"/>
  <c r="EU230" i="2"/>
  <c r="FO229" i="2"/>
  <c r="FN229" i="2"/>
  <c r="FM229" i="2"/>
  <c r="FL229" i="2"/>
  <c r="FK229" i="2"/>
  <c r="FJ229" i="2"/>
  <c r="FI229" i="2"/>
  <c r="FH229" i="2"/>
  <c r="FG229" i="2"/>
  <c r="FF229" i="2"/>
  <c r="FE229" i="2"/>
  <c r="FD229" i="2"/>
  <c r="FC229" i="2"/>
  <c r="FB229" i="2"/>
  <c r="FA229" i="2"/>
  <c r="EZ229" i="2"/>
  <c r="EY229" i="2"/>
  <c r="EX229" i="2"/>
  <c r="EW229" i="2"/>
  <c r="EV229" i="2"/>
  <c r="EU229" i="2"/>
  <c r="FO228" i="2"/>
  <c r="FN228" i="2"/>
  <c r="FM228" i="2"/>
  <c r="FL228" i="2"/>
  <c r="FK228" i="2"/>
  <c r="FJ228" i="2"/>
  <c r="FI228" i="2"/>
  <c r="FH228" i="2"/>
  <c r="FG228" i="2"/>
  <c r="FF228" i="2"/>
  <c r="FE228" i="2"/>
  <c r="FD228" i="2"/>
  <c r="FC228" i="2"/>
  <c r="FB228" i="2"/>
  <c r="FA228" i="2"/>
  <c r="EZ228" i="2"/>
  <c r="EY228" i="2"/>
  <c r="EX228" i="2"/>
  <c r="EW228" i="2"/>
  <c r="EV228" i="2"/>
  <c r="EU228" i="2"/>
  <c r="FO227" i="2"/>
  <c r="FN227" i="2"/>
  <c r="FM227" i="2"/>
  <c r="FL227" i="2"/>
  <c r="FK227" i="2"/>
  <c r="FJ227" i="2"/>
  <c r="FI227" i="2"/>
  <c r="FH227" i="2"/>
  <c r="FG227" i="2"/>
  <c r="FF227" i="2"/>
  <c r="FE227" i="2"/>
  <c r="FD227" i="2"/>
  <c r="FC227" i="2"/>
  <c r="FB227" i="2"/>
  <c r="FA227" i="2"/>
  <c r="EZ227" i="2"/>
  <c r="EY227" i="2"/>
  <c r="EX227" i="2"/>
  <c r="EW227" i="2"/>
  <c r="EV227" i="2"/>
  <c r="EU227" i="2"/>
  <c r="FO226" i="2"/>
  <c r="FN226" i="2"/>
  <c r="FM226" i="2"/>
  <c r="FL226" i="2"/>
  <c r="FK226" i="2"/>
  <c r="FJ226" i="2"/>
  <c r="FI226" i="2"/>
  <c r="FH226" i="2"/>
  <c r="FG226" i="2"/>
  <c r="FF226" i="2"/>
  <c r="FE226" i="2"/>
  <c r="FD226" i="2"/>
  <c r="FC226" i="2"/>
  <c r="FB226" i="2"/>
  <c r="FA226" i="2"/>
  <c r="EZ226" i="2"/>
  <c r="EY226" i="2"/>
  <c r="EX226" i="2"/>
  <c r="EW226" i="2"/>
  <c r="EV226" i="2"/>
  <c r="EU226" i="2"/>
  <c r="FO225" i="2"/>
  <c r="FN225" i="2"/>
  <c r="FM225" i="2"/>
  <c r="FL225" i="2"/>
  <c r="FK225" i="2"/>
  <c r="FJ225" i="2"/>
  <c r="FI225" i="2"/>
  <c r="FH225" i="2"/>
  <c r="FG225" i="2"/>
  <c r="FF225" i="2"/>
  <c r="FE225" i="2"/>
  <c r="FD225" i="2"/>
  <c r="FC225" i="2"/>
  <c r="FB225" i="2"/>
  <c r="FA225" i="2"/>
  <c r="EZ225" i="2"/>
  <c r="EY225" i="2"/>
  <c r="EX225" i="2"/>
  <c r="EW225" i="2"/>
  <c r="EV225" i="2"/>
  <c r="EU225" i="2"/>
  <c r="FO224" i="2"/>
  <c r="FN224" i="2"/>
  <c r="FM224" i="2"/>
  <c r="FL224" i="2"/>
  <c r="FK224" i="2"/>
  <c r="FJ224" i="2"/>
  <c r="FI224" i="2"/>
  <c r="FH224" i="2"/>
  <c r="FG224" i="2"/>
  <c r="FF224" i="2"/>
  <c r="FE224" i="2"/>
  <c r="FD224" i="2"/>
  <c r="FC224" i="2"/>
  <c r="FB224" i="2"/>
  <c r="FA224" i="2"/>
  <c r="EZ224" i="2"/>
  <c r="EY224" i="2"/>
  <c r="EX224" i="2"/>
  <c r="EW224" i="2"/>
  <c r="EV224" i="2"/>
  <c r="EU224" i="2"/>
  <c r="FO223" i="2"/>
  <c r="FN223" i="2"/>
  <c r="FM223" i="2"/>
  <c r="FL223" i="2"/>
  <c r="FK223" i="2"/>
  <c r="FJ223" i="2"/>
  <c r="FI223" i="2"/>
  <c r="FH223" i="2"/>
  <c r="FG223" i="2"/>
  <c r="FF223" i="2"/>
  <c r="FE223" i="2"/>
  <c r="FD223" i="2"/>
  <c r="FC223" i="2"/>
  <c r="FB223" i="2"/>
  <c r="FA223" i="2"/>
  <c r="EZ223" i="2"/>
  <c r="EY223" i="2"/>
  <c r="EX223" i="2"/>
  <c r="EW223" i="2"/>
  <c r="EV223" i="2"/>
  <c r="EU223" i="2"/>
  <c r="FO222" i="2"/>
  <c r="FN222" i="2"/>
  <c r="FM222" i="2"/>
  <c r="FL222" i="2"/>
  <c r="FK222" i="2"/>
  <c r="FJ222" i="2"/>
  <c r="FI222" i="2"/>
  <c r="FH222" i="2"/>
  <c r="FG222" i="2"/>
  <c r="FF222" i="2"/>
  <c r="FE222" i="2"/>
  <c r="FD222" i="2"/>
  <c r="FC222" i="2"/>
  <c r="FB222" i="2"/>
  <c r="FA222" i="2"/>
  <c r="EZ222" i="2"/>
  <c r="EY222" i="2"/>
  <c r="EX222" i="2"/>
  <c r="EW222" i="2"/>
  <c r="EV222" i="2"/>
  <c r="EU222" i="2"/>
  <c r="FO221" i="2"/>
  <c r="FN221" i="2"/>
  <c r="FM221" i="2"/>
  <c r="FL221" i="2"/>
  <c r="FK221" i="2"/>
  <c r="FJ221" i="2"/>
  <c r="FI221" i="2"/>
  <c r="FH221" i="2"/>
  <c r="FG221" i="2"/>
  <c r="FF221" i="2"/>
  <c r="FE221" i="2"/>
  <c r="FD221" i="2"/>
  <c r="FC221" i="2"/>
  <c r="FB221" i="2"/>
  <c r="FA221" i="2"/>
  <c r="EZ221" i="2"/>
  <c r="EY221" i="2"/>
  <c r="EX221" i="2"/>
  <c r="EW221" i="2"/>
  <c r="EV221" i="2"/>
  <c r="EU221" i="2"/>
  <c r="FO220" i="2"/>
  <c r="FN220" i="2"/>
  <c r="FM220" i="2"/>
  <c r="FL220" i="2"/>
  <c r="FK220" i="2"/>
  <c r="FJ220" i="2"/>
  <c r="FI220" i="2"/>
  <c r="FH220" i="2"/>
  <c r="FG220" i="2"/>
  <c r="FF220" i="2"/>
  <c r="FE220" i="2"/>
  <c r="FD220" i="2"/>
  <c r="FC220" i="2"/>
  <c r="FB220" i="2"/>
  <c r="FA220" i="2"/>
  <c r="EZ220" i="2"/>
  <c r="EY220" i="2"/>
  <c r="EX220" i="2"/>
  <c r="EW220" i="2"/>
  <c r="EV220" i="2"/>
  <c r="EU220" i="2"/>
  <c r="FO219" i="2"/>
  <c r="FN219" i="2"/>
  <c r="FM219" i="2"/>
  <c r="FL219" i="2"/>
  <c r="FK219" i="2"/>
  <c r="FJ219" i="2"/>
  <c r="FI219" i="2"/>
  <c r="FH219" i="2"/>
  <c r="FG219" i="2"/>
  <c r="FF219" i="2"/>
  <c r="FE219" i="2"/>
  <c r="FD219" i="2"/>
  <c r="FC219" i="2"/>
  <c r="FB219" i="2"/>
  <c r="FA219" i="2"/>
  <c r="EZ219" i="2"/>
  <c r="EY219" i="2"/>
  <c r="EX219" i="2"/>
  <c r="EW219" i="2"/>
  <c r="EV219" i="2"/>
  <c r="EU219" i="2"/>
  <c r="FO218" i="2"/>
  <c r="FN218" i="2"/>
  <c r="FM218" i="2"/>
  <c r="FL218" i="2"/>
  <c r="FK218" i="2"/>
  <c r="FJ218" i="2"/>
  <c r="FI218" i="2"/>
  <c r="FH218" i="2"/>
  <c r="FG218" i="2"/>
  <c r="FF218" i="2"/>
  <c r="FE218" i="2"/>
  <c r="FD218" i="2"/>
  <c r="FC218" i="2"/>
  <c r="FB218" i="2"/>
  <c r="FA218" i="2"/>
  <c r="EZ218" i="2"/>
  <c r="EY218" i="2"/>
  <c r="EX218" i="2"/>
  <c r="EW218" i="2"/>
  <c r="EV218" i="2"/>
  <c r="EU218" i="2"/>
  <c r="FO217" i="2"/>
  <c r="FN217" i="2"/>
  <c r="FM217" i="2"/>
  <c r="FL217" i="2"/>
  <c r="FK217" i="2"/>
  <c r="FJ217" i="2"/>
  <c r="FI217" i="2"/>
  <c r="FH217" i="2"/>
  <c r="FG217" i="2"/>
  <c r="FF217" i="2"/>
  <c r="FE217" i="2"/>
  <c r="FD217" i="2"/>
  <c r="FC217" i="2"/>
  <c r="FB217" i="2"/>
  <c r="FA217" i="2"/>
  <c r="EZ217" i="2"/>
  <c r="EY217" i="2"/>
  <c r="EX217" i="2"/>
  <c r="EW217" i="2"/>
  <c r="EV217" i="2"/>
  <c r="EU217" i="2"/>
  <c r="FO216" i="2"/>
  <c r="FN216" i="2"/>
  <c r="FM216" i="2"/>
  <c r="FL216" i="2"/>
  <c r="FK216" i="2"/>
  <c r="FJ216" i="2"/>
  <c r="FI216" i="2"/>
  <c r="FH216" i="2"/>
  <c r="FG216" i="2"/>
  <c r="FF216" i="2"/>
  <c r="FE216" i="2"/>
  <c r="FD216" i="2"/>
  <c r="FC216" i="2"/>
  <c r="FB216" i="2"/>
  <c r="FA216" i="2"/>
  <c r="EZ216" i="2"/>
  <c r="EY216" i="2"/>
  <c r="EX216" i="2"/>
  <c r="EW216" i="2"/>
  <c r="EV216" i="2"/>
  <c r="EU216" i="2"/>
  <c r="FO215" i="2"/>
  <c r="FN215" i="2"/>
  <c r="FM215" i="2"/>
  <c r="FL215" i="2"/>
  <c r="FK215" i="2"/>
  <c r="FJ215" i="2"/>
  <c r="FI215" i="2"/>
  <c r="FH215" i="2"/>
  <c r="FG215" i="2"/>
  <c r="FF215" i="2"/>
  <c r="FE215" i="2"/>
  <c r="FD215" i="2"/>
  <c r="FC215" i="2"/>
  <c r="FB215" i="2"/>
  <c r="FA215" i="2"/>
  <c r="EZ215" i="2"/>
  <c r="EY215" i="2"/>
  <c r="EX215" i="2"/>
  <c r="EW215" i="2"/>
  <c r="EV215" i="2"/>
  <c r="EU215" i="2"/>
  <c r="FO214" i="2"/>
  <c r="FN214" i="2"/>
  <c r="FM214" i="2"/>
  <c r="FL214" i="2"/>
  <c r="FK214" i="2"/>
  <c r="FJ214" i="2"/>
  <c r="FI214" i="2"/>
  <c r="FH214" i="2"/>
  <c r="FG214" i="2"/>
  <c r="FF214" i="2"/>
  <c r="FE214" i="2"/>
  <c r="FD214" i="2"/>
  <c r="FC214" i="2"/>
  <c r="FB214" i="2"/>
  <c r="FA214" i="2"/>
  <c r="EZ214" i="2"/>
  <c r="EY214" i="2"/>
  <c r="EX214" i="2"/>
  <c r="EW214" i="2"/>
  <c r="EV214" i="2"/>
  <c r="EU214" i="2"/>
  <c r="FO213" i="2"/>
  <c r="FN213" i="2"/>
  <c r="FM213" i="2"/>
  <c r="FL213" i="2"/>
  <c r="FK213" i="2"/>
  <c r="FJ213" i="2"/>
  <c r="FI213" i="2"/>
  <c r="FH213" i="2"/>
  <c r="FG213" i="2"/>
  <c r="FF213" i="2"/>
  <c r="FE213" i="2"/>
  <c r="FD213" i="2"/>
  <c r="FC213" i="2"/>
  <c r="FB213" i="2"/>
  <c r="FA213" i="2"/>
  <c r="EZ213" i="2"/>
  <c r="EY213" i="2"/>
  <c r="EX213" i="2"/>
  <c r="EW213" i="2"/>
  <c r="EV213" i="2"/>
  <c r="EU213" i="2"/>
  <c r="FO212" i="2"/>
  <c r="FN212" i="2"/>
  <c r="FM212" i="2"/>
  <c r="FL212" i="2"/>
  <c r="FK212" i="2"/>
  <c r="FJ212" i="2"/>
  <c r="FI212" i="2"/>
  <c r="FH212" i="2"/>
  <c r="FG212" i="2"/>
  <c r="FF212" i="2"/>
  <c r="FE212" i="2"/>
  <c r="FD212" i="2"/>
  <c r="FC212" i="2"/>
  <c r="FB212" i="2"/>
  <c r="FA212" i="2"/>
  <c r="EZ212" i="2"/>
  <c r="EY212" i="2"/>
  <c r="EX212" i="2"/>
  <c r="EW212" i="2"/>
  <c r="EV212" i="2"/>
  <c r="EU212" i="2"/>
  <c r="FO211" i="2"/>
  <c r="FN211" i="2"/>
  <c r="FM211" i="2"/>
  <c r="FL211" i="2"/>
  <c r="FK211" i="2"/>
  <c r="FJ211" i="2"/>
  <c r="FI211" i="2"/>
  <c r="FH211" i="2"/>
  <c r="FG211" i="2"/>
  <c r="FF211" i="2"/>
  <c r="FE211" i="2"/>
  <c r="FD211" i="2"/>
  <c r="FC211" i="2"/>
  <c r="FB211" i="2"/>
  <c r="FA211" i="2"/>
  <c r="EZ211" i="2"/>
  <c r="EY211" i="2"/>
  <c r="EX211" i="2"/>
  <c r="EW211" i="2"/>
  <c r="EV211" i="2"/>
  <c r="EU211" i="2"/>
  <c r="FO210" i="2"/>
  <c r="FN210" i="2"/>
  <c r="FM210" i="2"/>
  <c r="FL210" i="2"/>
  <c r="FK210" i="2"/>
  <c r="FJ210" i="2"/>
  <c r="FI210" i="2"/>
  <c r="FH210" i="2"/>
  <c r="FG210" i="2"/>
  <c r="FF210" i="2"/>
  <c r="FE210" i="2"/>
  <c r="FD210" i="2"/>
  <c r="FC210" i="2"/>
  <c r="FB210" i="2"/>
  <c r="FA210" i="2"/>
  <c r="EZ210" i="2"/>
  <c r="EY210" i="2"/>
  <c r="EX210" i="2"/>
  <c r="EW210" i="2"/>
  <c r="EV210" i="2"/>
  <c r="EU210" i="2"/>
  <c r="FO209" i="2"/>
  <c r="FN209" i="2"/>
  <c r="FM209" i="2"/>
  <c r="FL209" i="2"/>
  <c r="FK209" i="2"/>
  <c r="FJ209" i="2"/>
  <c r="FI209" i="2"/>
  <c r="FH209" i="2"/>
  <c r="FG209" i="2"/>
  <c r="FF209" i="2"/>
  <c r="FE209" i="2"/>
  <c r="FD209" i="2"/>
  <c r="FC209" i="2"/>
  <c r="FB209" i="2"/>
  <c r="FA209" i="2"/>
  <c r="EZ209" i="2"/>
  <c r="EY209" i="2"/>
  <c r="EX209" i="2"/>
  <c r="EW209" i="2"/>
  <c r="EV209" i="2"/>
  <c r="EU209" i="2"/>
  <c r="FO208" i="2"/>
  <c r="FN208" i="2"/>
  <c r="FM208" i="2"/>
  <c r="FL208" i="2"/>
  <c r="FK208" i="2"/>
  <c r="FJ208" i="2"/>
  <c r="FI208" i="2"/>
  <c r="FH208" i="2"/>
  <c r="FG208" i="2"/>
  <c r="FF208" i="2"/>
  <c r="FE208" i="2"/>
  <c r="FD208" i="2"/>
  <c r="FC208" i="2"/>
  <c r="FB208" i="2"/>
  <c r="FA208" i="2"/>
  <c r="EZ208" i="2"/>
  <c r="EY208" i="2"/>
  <c r="EX208" i="2"/>
  <c r="EW208" i="2"/>
  <c r="EV208" i="2"/>
  <c r="EU208" i="2"/>
  <c r="FO207" i="2"/>
  <c r="FN207" i="2"/>
  <c r="FM207" i="2"/>
  <c r="FL207" i="2"/>
  <c r="FK207" i="2"/>
  <c r="FJ207" i="2"/>
  <c r="FI207" i="2"/>
  <c r="FH207" i="2"/>
  <c r="FG207" i="2"/>
  <c r="FF207" i="2"/>
  <c r="FE207" i="2"/>
  <c r="FD207" i="2"/>
  <c r="FC207" i="2"/>
  <c r="FB207" i="2"/>
  <c r="FA207" i="2"/>
  <c r="EZ207" i="2"/>
  <c r="EY207" i="2"/>
  <c r="EX207" i="2"/>
  <c r="EW207" i="2"/>
  <c r="EV207" i="2"/>
  <c r="EU207" i="2"/>
  <c r="FO206" i="2"/>
  <c r="FN206" i="2"/>
  <c r="FM206" i="2"/>
  <c r="FL206" i="2"/>
  <c r="FK206" i="2"/>
  <c r="FJ206" i="2"/>
  <c r="FI206" i="2"/>
  <c r="FH206" i="2"/>
  <c r="FG206" i="2"/>
  <c r="FF206" i="2"/>
  <c r="FE206" i="2"/>
  <c r="FD206" i="2"/>
  <c r="FC206" i="2"/>
  <c r="FB206" i="2"/>
  <c r="FA206" i="2"/>
  <c r="EZ206" i="2"/>
  <c r="EY206" i="2"/>
  <c r="EX206" i="2"/>
  <c r="EW206" i="2"/>
  <c r="EV206" i="2"/>
  <c r="EU206" i="2"/>
  <c r="FO205" i="2"/>
  <c r="FN205" i="2"/>
  <c r="FM205" i="2"/>
  <c r="FL205" i="2"/>
  <c r="FK205" i="2"/>
  <c r="FJ205" i="2"/>
  <c r="FI205" i="2"/>
  <c r="FH205" i="2"/>
  <c r="FG205" i="2"/>
  <c r="FF205" i="2"/>
  <c r="FE205" i="2"/>
  <c r="FD205" i="2"/>
  <c r="FC205" i="2"/>
  <c r="FB205" i="2"/>
  <c r="FA205" i="2"/>
  <c r="EZ205" i="2"/>
  <c r="EY205" i="2"/>
  <c r="EX205" i="2"/>
  <c r="EW205" i="2"/>
  <c r="EV205" i="2"/>
  <c r="EU205" i="2"/>
  <c r="FO204" i="2"/>
  <c r="FN204" i="2"/>
  <c r="FM204" i="2"/>
  <c r="FL204" i="2"/>
  <c r="FK204" i="2"/>
  <c r="FJ204" i="2"/>
  <c r="FI204" i="2"/>
  <c r="FH204" i="2"/>
  <c r="FG204" i="2"/>
  <c r="FF204" i="2"/>
  <c r="FE204" i="2"/>
  <c r="FD204" i="2"/>
  <c r="FC204" i="2"/>
  <c r="FB204" i="2"/>
  <c r="FA204" i="2"/>
  <c r="EZ204" i="2"/>
  <c r="EY204" i="2"/>
  <c r="EX204" i="2"/>
  <c r="EW204" i="2"/>
  <c r="EV204" i="2"/>
  <c r="EU204" i="2"/>
  <c r="FO203" i="2"/>
  <c r="FN203" i="2"/>
  <c r="FM203" i="2"/>
  <c r="FL203" i="2"/>
  <c r="FK203" i="2"/>
  <c r="FJ203" i="2"/>
  <c r="FI203" i="2"/>
  <c r="FH203" i="2"/>
  <c r="FG203" i="2"/>
  <c r="FF203" i="2"/>
  <c r="FE203" i="2"/>
  <c r="FD203" i="2"/>
  <c r="FC203" i="2"/>
  <c r="FB203" i="2"/>
  <c r="FA203" i="2"/>
  <c r="EZ203" i="2"/>
  <c r="EY203" i="2"/>
  <c r="EX203" i="2"/>
  <c r="EW203" i="2"/>
  <c r="EV203" i="2"/>
  <c r="EU203" i="2"/>
  <c r="FO202" i="2"/>
  <c r="FN202" i="2"/>
  <c r="FM202" i="2"/>
  <c r="FL202" i="2"/>
  <c r="FK202" i="2"/>
  <c r="FJ202" i="2"/>
  <c r="FI202" i="2"/>
  <c r="FH202" i="2"/>
  <c r="FG202" i="2"/>
  <c r="FF202" i="2"/>
  <c r="FE202" i="2"/>
  <c r="FD202" i="2"/>
  <c r="FC202" i="2"/>
  <c r="FB202" i="2"/>
  <c r="FA202" i="2"/>
  <c r="EZ202" i="2"/>
  <c r="EY202" i="2"/>
  <c r="EX202" i="2"/>
  <c r="EW202" i="2"/>
  <c r="EV202" i="2"/>
  <c r="EU202" i="2"/>
  <c r="FO201" i="2"/>
  <c r="FN201" i="2"/>
  <c r="FM201" i="2"/>
  <c r="FL201" i="2"/>
  <c r="FK201" i="2"/>
  <c r="FJ201" i="2"/>
  <c r="FI201" i="2"/>
  <c r="FH201" i="2"/>
  <c r="FG201" i="2"/>
  <c r="FF201" i="2"/>
  <c r="FE201" i="2"/>
  <c r="FD201" i="2"/>
  <c r="FC201" i="2"/>
  <c r="FB201" i="2"/>
  <c r="FA201" i="2"/>
  <c r="EZ201" i="2"/>
  <c r="EY201" i="2"/>
  <c r="EX201" i="2"/>
  <c r="EW201" i="2"/>
  <c r="EV201" i="2"/>
  <c r="EU201" i="2"/>
  <c r="FO200" i="2"/>
  <c r="FN200" i="2"/>
  <c r="FM200" i="2"/>
  <c r="FL200" i="2"/>
  <c r="FK200" i="2"/>
  <c r="FJ200" i="2"/>
  <c r="FI200" i="2"/>
  <c r="FH200" i="2"/>
  <c r="FG200" i="2"/>
  <c r="FF200" i="2"/>
  <c r="FE200" i="2"/>
  <c r="FD200" i="2"/>
  <c r="FC200" i="2"/>
  <c r="FB200" i="2"/>
  <c r="FA200" i="2"/>
  <c r="EZ200" i="2"/>
  <c r="EY200" i="2"/>
  <c r="EX200" i="2"/>
  <c r="EW200" i="2"/>
  <c r="EV200" i="2"/>
  <c r="EU200" i="2"/>
  <c r="FO199" i="2"/>
  <c r="FN199" i="2"/>
  <c r="FM199" i="2"/>
  <c r="FL199" i="2"/>
  <c r="FK199" i="2"/>
  <c r="FJ199" i="2"/>
  <c r="FI199" i="2"/>
  <c r="FH199" i="2"/>
  <c r="FG199" i="2"/>
  <c r="FF199" i="2"/>
  <c r="FE199" i="2"/>
  <c r="FD199" i="2"/>
  <c r="FC199" i="2"/>
  <c r="FB199" i="2"/>
  <c r="FA199" i="2"/>
  <c r="EZ199" i="2"/>
  <c r="EY199" i="2"/>
  <c r="EX199" i="2"/>
  <c r="EW199" i="2"/>
  <c r="EV199" i="2"/>
  <c r="EU199" i="2"/>
  <c r="FO198" i="2"/>
  <c r="FN198" i="2"/>
  <c r="FM198" i="2"/>
  <c r="FL198" i="2"/>
  <c r="FK198" i="2"/>
  <c r="FJ198" i="2"/>
  <c r="FI198" i="2"/>
  <c r="FH198" i="2"/>
  <c r="FG198" i="2"/>
  <c r="FF198" i="2"/>
  <c r="FE198" i="2"/>
  <c r="FD198" i="2"/>
  <c r="FC198" i="2"/>
  <c r="FB198" i="2"/>
  <c r="FA198" i="2"/>
  <c r="EZ198" i="2"/>
  <c r="EY198" i="2"/>
  <c r="EX198" i="2"/>
  <c r="EW198" i="2"/>
  <c r="EV198" i="2"/>
  <c r="EU198" i="2"/>
  <c r="FO197" i="2"/>
  <c r="FN197" i="2"/>
  <c r="FM197" i="2"/>
  <c r="FL197" i="2"/>
  <c r="FK197" i="2"/>
  <c r="FJ197" i="2"/>
  <c r="FI197" i="2"/>
  <c r="FH197" i="2"/>
  <c r="FG197" i="2"/>
  <c r="FF197" i="2"/>
  <c r="FE197" i="2"/>
  <c r="FD197" i="2"/>
  <c r="FC197" i="2"/>
  <c r="FB197" i="2"/>
  <c r="FA197" i="2"/>
  <c r="EZ197" i="2"/>
  <c r="EY197" i="2"/>
  <c r="EX197" i="2"/>
  <c r="EW197" i="2"/>
  <c r="EV197" i="2"/>
  <c r="EU197" i="2"/>
  <c r="FO196" i="2"/>
  <c r="FN196" i="2"/>
  <c r="FM196" i="2"/>
  <c r="FL196" i="2"/>
  <c r="FK196" i="2"/>
  <c r="FJ196" i="2"/>
  <c r="FI196" i="2"/>
  <c r="FH196" i="2"/>
  <c r="FG196" i="2"/>
  <c r="FF196" i="2"/>
  <c r="FE196" i="2"/>
  <c r="FD196" i="2"/>
  <c r="FC196" i="2"/>
  <c r="FB196" i="2"/>
  <c r="FA196" i="2"/>
  <c r="EZ196" i="2"/>
  <c r="EY196" i="2"/>
  <c r="EX196" i="2"/>
  <c r="EW196" i="2"/>
  <c r="EV196" i="2"/>
  <c r="EU196" i="2"/>
  <c r="FO195" i="2"/>
  <c r="FN195" i="2"/>
  <c r="FM195" i="2"/>
  <c r="FL195" i="2"/>
  <c r="FK195" i="2"/>
  <c r="FJ195" i="2"/>
  <c r="FI195" i="2"/>
  <c r="FH195" i="2"/>
  <c r="FG195" i="2"/>
  <c r="FF195" i="2"/>
  <c r="FE195" i="2"/>
  <c r="FD195" i="2"/>
  <c r="FC195" i="2"/>
  <c r="FB195" i="2"/>
  <c r="FA195" i="2"/>
  <c r="EZ195" i="2"/>
  <c r="EY195" i="2"/>
  <c r="EX195" i="2"/>
  <c r="EW195" i="2"/>
  <c r="EV195" i="2"/>
  <c r="EU195" i="2"/>
  <c r="FO194" i="2"/>
  <c r="FN194" i="2"/>
  <c r="FM194" i="2"/>
  <c r="FL194" i="2"/>
  <c r="FK194" i="2"/>
  <c r="FJ194" i="2"/>
  <c r="FI194" i="2"/>
  <c r="FH194" i="2"/>
  <c r="FG194" i="2"/>
  <c r="FF194" i="2"/>
  <c r="FE194" i="2"/>
  <c r="FD194" i="2"/>
  <c r="FC194" i="2"/>
  <c r="FB194" i="2"/>
  <c r="FA194" i="2"/>
  <c r="EZ194" i="2"/>
  <c r="EY194" i="2"/>
  <c r="EX194" i="2"/>
  <c r="EW194" i="2"/>
  <c r="EV194" i="2"/>
  <c r="EU194" i="2"/>
  <c r="FO193" i="2"/>
  <c r="FN193" i="2"/>
  <c r="FM193" i="2"/>
  <c r="FL193" i="2"/>
  <c r="FK193" i="2"/>
  <c r="FJ193" i="2"/>
  <c r="FI193" i="2"/>
  <c r="FH193" i="2"/>
  <c r="FG193" i="2"/>
  <c r="FF193" i="2"/>
  <c r="FE193" i="2"/>
  <c r="FD193" i="2"/>
  <c r="FC193" i="2"/>
  <c r="FB193" i="2"/>
  <c r="FA193" i="2"/>
  <c r="EZ193" i="2"/>
  <c r="EY193" i="2"/>
  <c r="EX193" i="2"/>
  <c r="EW193" i="2"/>
  <c r="EV193" i="2"/>
  <c r="EU193" i="2"/>
  <c r="FO192" i="2"/>
  <c r="FN192" i="2"/>
  <c r="FM192" i="2"/>
  <c r="FL192" i="2"/>
  <c r="FK192" i="2"/>
  <c r="FJ192" i="2"/>
  <c r="FI192" i="2"/>
  <c r="FH192" i="2"/>
  <c r="FG192" i="2"/>
  <c r="FF192" i="2"/>
  <c r="FE192" i="2"/>
  <c r="FD192" i="2"/>
  <c r="FC192" i="2"/>
  <c r="FB192" i="2"/>
  <c r="FA192" i="2"/>
  <c r="EZ192" i="2"/>
  <c r="EY192" i="2"/>
  <c r="EX192" i="2"/>
  <c r="EW192" i="2"/>
  <c r="EV192" i="2"/>
  <c r="EU192" i="2"/>
  <c r="FO191" i="2"/>
  <c r="FN191" i="2"/>
  <c r="FM191" i="2"/>
  <c r="FL191" i="2"/>
  <c r="FK191" i="2"/>
  <c r="FJ191" i="2"/>
  <c r="FI191" i="2"/>
  <c r="FH191" i="2"/>
  <c r="FG191" i="2"/>
  <c r="FF191" i="2"/>
  <c r="FE191" i="2"/>
  <c r="FD191" i="2"/>
  <c r="FC191" i="2"/>
  <c r="FB191" i="2"/>
  <c r="FA191" i="2"/>
  <c r="EZ191" i="2"/>
  <c r="EY191" i="2"/>
  <c r="EX191" i="2"/>
  <c r="EW191" i="2"/>
  <c r="EV191" i="2"/>
  <c r="EU191" i="2"/>
  <c r="FO190" i="2"/>
  <c r="FN190" i="2"/>
  <c r="FM190" i="2"/>
  <c r="FL190" i="2"/>
  <c r="FK190" i="2"/>
  <c r="FJ190" i="2"/>
  <c r="FI190" i="2"/>
  <c r="FH190" i="2"/>
  <c r="FG190" i="2"/>
  <c r="FF190" i="2"/>
  <c r="FE190" i="2"/>
  <c r="FD190" i="2"/>
  <c r="FC190" i="2"/>
  <c r="FB190" i="2"/>
  <c r="FA190" i="2"/>
  <c r="EZ190" i="2"/>
  <c r="EY190" i="2"/>
  <c r="EX190" i="2"/>
  <c r="EW190" i="2"/>
  <c r="EV190" i="2"/>
  <c r="EU190" i="2"/>
  <c r="FO189" i="2"/>
  <c r="FN189" i="2"/>
  <c r="FM189" i="2"/>
  <c r="FL189" i="2"/>
  <c r="FK189" i="2"/>
  <c r="FJ189" i="2"/>
  <c r="FI189" i="2"/>
  <c r="FH189" i="2"/>
  <c r="FG189" i="2"/>
  <c r="FF189" i="2"/>
  <c r="FE189" i="2"/>
  <c r="FD189" i="2"/>
  <c r="FC189" i="2"/>
  <c r="FB189" i="2"/>
  <c r="FA189" i="2"/>
  <c r="EZ189" i="2"/>
  <c r="EY189" i="2"/>
  <c r="EX189" i="2"/>
  <c r="EW189" i="2"/>
  <c r="EV189" i="2"/>
  <c r="EU189" i="2"/>
  <c r="FO188" i="2"/>
  <c r="FN188" i="2"/>
  <c r="FM188" i="2"/>
  <c r="FL188" i="2"/>
  <c r="FK188" i="2"/>
  <c r="FJ188" i="2"/>
  <c r="FI188" i="2"/>
  <c r="FH188" i="2"/>
  <c r="FG188" i="2"/>
  <c r="FF188" i="2"/>
  <c r="FE188" i="2"/>
  <c r="FD188" i="2"/>
  <c r="FC188" i="2"/>
  <c r="FB188" i="2"/>
  <c r="FA188" i="2"/>
  <c r="EZ188" i="2"/>
  <c r="EY188" i="2"/>
  <c r="EX188" i="2"/>
  <c r="EW188" i="2"/>
  <c r="EV188" i="2"/>
  <c r="EU188" i="2"/>
  <c r="FO187" i="2"/>
  <c r="FN187" i="2"/>
  <c r="FM187" i="2"/>
  <c r="FL187" i="2"/>
  <c r="FK187" i="2"/>
  <c r="FJ187" i="2"/>
  <c r="FI187" i="2"/>
  <c r="FH187" i="2"/>
  <c r="FG187" i="2"/>
  <c r="FF187" i="2"/>
  <c r="FE187" i="2"/>
  <c r="FD187" i="2"/>
  <c r="FC187" i="2"/>
  <c r="FB187" i="2"/>
  <c r="FA187" i="2"/>
  <c r="EZ187" i="2"/>
  <c r="EY187" i="2"/>
  <c r="EX187" i="2"/>
  <c r="EW187" i="2"/>
  <c r="EV187" i="2"/>
  <c r="EU187" i="2"/>
  <c r="FO186" i="2"/>
  <c r="FN186" i="2"/>
  <c r="FM186" i="2"/>
  <c r="FL186" i="2"/>
  <c r="FK186" i="2"/>
  <c r="FJ186" i="2"/>
  <c r="FI186" i="2"/>
  <c r="FH186" i="2"/>
  <c r="FG186" i="2"/>
  <c r="FF186" i="2"/>
  <c r="FE186" i="2"/>
  <c r="FD186" i="2"/>
  <c r="FC186" i="2"/>
  <c r="FB186" i="2"/>
  <c r="FA186" i="2"/>
  <c r="EZ186" i="2"/>
  <c r="EY186" i="2"/>
  <c r="EX186" i="2"/>
  <c r="EW186" i="2"/>
  <c r="EV186" i="2"/>
  <c r="EU186" i="2"/>
  <c r="FO185" i="2"/>
  <c r="FN185" i="2"/>
  <c r="FM185" i="2"/>
  <c r="FL185" i="2"/>
  <c r="FK185" i="2"/>
  <c r="FJ185" i="2"/>
  <c r="FI185" i="2"/>
  <c r="FH185" i="2"/>
  <c r="FG185" i="2"/>
  <c r="FF185" i="2"/>
  <c r="FE185" i="2"/>
  <c r="FD185" i="2"/>
  <c r="FC185" i="2"/>
  <c r="FB185" i="2"/>
  <c r="FA185" i="2"/>
  <c r="EZ185" i="2"/>
  <c r="EY185" i="2"/>
  <c r="EX185" i="2"/>
  <c r="EW185" i="2"/>
  <c r="EV185" i="2"/>
  <c r="EU185" i="2"/>
  <c r="FO184" i="2"/>
  <c r="FN184" i="2"/>
  <c r="FM184" i="2"/>
  <c r="FL184" i="2"/>
  <c r="FK184" i="2"/>
  <c r="FJ184" i="2"/>
  <c r="FI184" i="2"/>
  <c r="FH184" i="2"/>
  <c r="FG184" i="2"/>
  <c r="FF184" i="2"/>
  <c r="FE184" i="2"/>
  <c r="FD184" i="2"/>
  <c r="FC184" i="2"/>
  <c r="FB184" i="2"/>
  <c r="FA184" i="2"/>
  <c r="EZ184" i="2"/>
  <c r="EY184" i="2"/>
  <c r="EX184" i="2"/>
  <c r="EW184" i="2"/>
  <c r="EV184" i="2"/>
  <c r="EU184" i="2"/>
  <c r="FO183" i="2"/>
  <c r="FN183" i="2"/>
  <c r="FM183" i="2"/>
  <c r="FL183" i="2"/>
  <c r="FK183" i="2"/>
  <c r="FJ183" i="2"/>
  <c r="FI183" i="2"/>
  <c r="FH183" i="2"/>
  <c r="FG183" i="2"/>
  <c r="FF183" i="2"/>
  <c r="FE183" i="2"/>
  <c r="FD183" i="2"/>
  <c r="FC183" i="2"/>
  <c r="FB183" i="2"/>
  <c r="FA183" i="2"/>
  <c r="EZ183" i="2"/>
  <c r="EY183" i="2"/>
  <c r="EX183" i="2"/>
  <c r="EW183" i="2"/>
  <c r="EV183" i="2"/>
  <c r="EU183" i="2"/>
  <c r="FO182" i="2"/>
  <c r="FN182" i="2"/>
  <c r="FM182" i="2"/>
  <c r="FL182" i="2"/>
  <c r="FK182" i="2"/>
  <c r="FJ182" i="2"/>
  <c r="FI182" i="2"/>
  <c r="FH182" i="2"/>
  <c r="FG182" i="2"/>
  <c r="FF182" i="2"/>
  <c r="FE182" i="2"/>
  <c r="FD182" i="2"/>
  <c r="FC182" i="2"/>
  <c r="FB182" i="2"/>
  <c r="FA182" i="2"/>
  <c r="EZ182" i="2"/>
  <c r="EY182" i="2"/>
  <c r="EX182" i="2"/>
  <c r="EW182" i="2"/>
  <c r="EV182" i="2"/>
  <c r="EU182" i="2"/>
  <c r="FO181" i="2"/>
  <c r="FN181" i="2"/>
  <c r="FM181" i="2"/>
  <c r="FL181" i="2"/>
  <c r="FK181" i="2"/>
  <c r="FJ181" i="2"/>
  <c r="FI181" i="2"/>
  <c r="FH181" i="2"/>
  <c r="FG181" i="2"/>
  <c r="FF181" i="2"/>
  <c r="FE181" i="2"/>
  <c r="FD181" i="2"/>
  <c r="FC181" i="2"/>
  <c r="FB181" i="2"/>
  <c r="FA181" i="2"/>
  <c r="EZ181" i="2"/>
  <c r="EY181" i="2"/>
  <c r="EX181" i="2"/>
  <c r="EW181" i="2"/>
  <c r="EV181" i="2"/>
  <c r="EU181" i="2"/>
  <c r="FO180" i="2"/>
  <c r="FN180" i="2"/>
  <c r="FM180" i="2"/>
  <c r="FL180" i="2"/>
  <c r="FK180" i="2"/>
  <c r="FJ180" i="2"/>
  <c r="FI180" i="2"/>
  <c r="FH180" i="2"/>
  <c r="FG180" i="2"/>
  <c r="FF180" i="2"/>
  <c r="FE180" i="2"/>
  <c r="FD180" i="2"/>
  <c r="FC180" i="2"/>
  <c r="FB180" i="2"/>
  <c r="FA180" i="2"/>
  <c r="EZ180" i="2"/>
  <c r="EY180" i="2"/>
  <c r="EX180" i="2"/>
  <c r="EW180" i="2"/>
  <c r="EV180" i="2"/>
  <c r="EU180" i="2"/>
  <c r="FO179" i="2"/>
  <c r="FN179" i="2"/>
  <c r="FM179" i="2"/>
  <c r="FL179" i="2"/>
  <c r="FK179" i="2"/>
  <c r="FJ179" i="2"/>
  <c r="FI179" i="2"/>
  <c r="FH179" i="2"/>
  <c r="FG179" i="2"/>
  <c r="FF179" i="2"/>
  <c r="FE179" i="2"/>
  <c r="FD179" i="2"/>
  <c r="FC179" i="2"/>
  <c r="FB179" i="2"/>
  <c r="FA179" i="2"/>
  <c r="EZ179" i="2"/>
  <c r="EY179" i="2"/>
  <c r="EX179" i="2"/>
  <c r="EW179" i="2"/>
  <c r="EV179" i="2"/>
  <c r="EU179" i="2"/>
  <c r="FO178" i="2"/>
  <c r="FN178" i="2"/>
  <c r="FM178" i="2"/>
  <c r="FL178" i="2"/>
  <c r="FK178" i="2"/>
  <c r="FJ178" i="2"/>
  <c r="FI178" i="2"/>
  <c r="FH178" i="2"/>
  <c r="FG178" i="2"/>
  <c r="FF178" i="2"/>
  <c r="FE178" i="2"/>
  <c r="FD178" i="2"/>
  <c r="FC178" i="2"/>
  <c r="FB178" i="2"/>
  <c r="FA178" i="2"/>
  <c r="EZ178" i="2"/>
  <c r="EY178" i="2"/>
  <c r="EX178" i="2"/>
  <c r="EW178" i="2"/>
  <c r="EV178" i="2"/>
  <c r="EU178" i="2"/>
  <c r="FO177" i="2"/>
  <c r="FN177" i="2"/>
  <c r="FM177" i="2"/>
  <c r="FL177" i="2"/>
  <c r="FK177" i="2"/>
  <c r="FJ177" i="2"/>
  <c r="FI177" i="2"/>
  <c r="FH177" i="2"/>
  <c r="FG177" i="2"/>
  <c r="FF177" i="2"/>
  <c r="FE177" i="2"/>
  <c r="FD177" i="2"/>
  <c r="FC177" i="2"/>
  <c r="FB177" i="2"/>
  <c r="FA177" i="2"/>
  <c r="EZ177" i="2"/>
  <c r="EY177" i="2"/>
  <c r="EX177" i="2"/>
  <c r="EW177" i="2"/>
  <c r="EV177" i="2"/>
  <c r="EU177" i="2"/>
  <c r="FO176" i="2"/>
  <c r="FN176" i="2"/>
  <c r="FM176" i="2"/>
  <c r="FL176" i="2"/>
  <c r="FK176" i="2"/>
  <c r="FJ176" i="2"/>
  <c r="FI176" i="2"/>
  <c r="FH176" i="2"/>
  <c r="FG176" i="2"/>
  <c r="FF176" i="2"/>
  <c r="FE176" i="2"/>
  <c r="FD176" i="2"/>
  <c r="FC176" i="2"/>
  <c r="FB176" i="2"/>
  <c r="FA176" i="2"/>
  <c r="EZ176" i="2"/>
  <c r="EY176" i="2"/>
  <c r="EX176" i="2"/>
  <c r="EW176" i="2"/>
  <c r="EV176" i="2"/>
  <c r="EU176" i="2"/>
  <c r="FO175" i="2"/>
  <c r="FN175" i="2"/>
  <c r="FM175" i="2"/>
  <c r="FL175" i="2"/>
  <c r="FK175" i="2"/>
  <c r="FJ175" i="2"/>
  <c r="FI175" i="2"/>
  <c r="FH175" i="2"/>
  <c r="FG175" i="2"/>
  <c r="FF175" i="2"/>
  <c r="FE175" i="2"/>
  <c r="FD175" i="2"/>
  <c r="FC175" i="2"/>
  <c r="FB175" i="2"/>
  <c r="FA175" i="2"/>
  <c r="EZ175" i="2"/>
  <c r="EY175" i="2"/>
  <c r="EX175" i="2"/>
  <c r="EW175" i="2"/>
  <c r="EV175" i="2"/>
  <c r="EU175" i="2"/>
  <c r="FO174" i="2"/>
  <c r="FN174" i="2"/>
  <c r="FM174" i="2"/>
  <c r="FL174" i="2"/>
  <c r="FK174" i="2"/>
  <c r="FJ174" i="2"/>
  <c r="FI174" i="2"/>
  <c r="FH174" i="2"/>
  <c r="FG174" i="2"/>
  <c r="FF174" i="2"/>
  <c r="FE174" i="2"/>
  <c r="FD174" i="2"/>
  <c r="FC174" i="2"/>
  <c r="FB174" i="2"/>
  <c r="FA174" i="2"/>
  <c r="EZ174" i="2"/>
  <c r="EY174" i="2"/>
  <c r="EX174" i="2"/>
  <c r="EW174" i="2"/>
  <c r="EV174" i="2"/>
  <c r="EU174" i="2"/>
  <c r="FO173" i="2"/>
  <c r="FN173" i="2"/>
  <c r="FM173" i="2"/>
  <c r="FL173" i="2"/>
  <c r="FK173" i="2"/>
  <c r="FJ173" i="2"/>
  <c r="FI173" i="2"/>
  <c r="FH173" i="2"/>
  <c r="FG173" i="2"/>
  <c r="FF173" i="2"/>
  <c r="FE173" i="2"/>
  <c r="FD173" i="2"/>
  <c r="FC173" i="2"/>
  <c r="FB173" i="2"/>
  <c r="FA173" i="2"/>
  <c r="EZ173" i="2"/>
  <c r="EY173" i="2"/>
  <c r="EX173" i="2"/>
  <c r="EW173" i="2"/>
  <c r="EV173" i="2"/>
  <c r="EU173" i="2"/>
  <c r="FO172" i="2"/>
  <c r="FN172" i="2"/>
  <c r="FM172" i="2"/>
  <c r="FL172" i="2"/>
  <c r="FK172" i="2"/>
  <c r="FJ172" i="2"/>
  <c r="FI172" i="2"/>
  <c r="FH172" i="2"/>
  <c r="FG172" i="2"/>
  <c r="FF172" i="2"/>
  <c r="FE172" i="2"/>
  <c r="FD172" i="2"/>
  <c r="FC172" i="2"/>
  <c r="FB172" i="2"/>
  <c r="FA172" i="2"/>
  <c r="EZ172" i="2"/>
  <c r="EY172" i="2"/>
  <c r="EX172" i="2"/>
  <c r="EW172" i="2"/>
  <c r="EV172" i="2"/>
  <c r="EU172" i="2"/>
  <c r="FO171" i="2"/>
  <c r="FN171" i="2"/>
  <c r="FM171" i="2"/>
  <c r="FL171" i="2"/>
  <c r="FK171" i="2"/>
  <c r="FJ171" i="2"/>
  <c r="FI171" i="2"/>
  <c r="FH171" i="2"/>
  <c r="FG171" i="2"/>
  <c r="FF171" i="2"/>
  <c r="FE171" i="2"/>
  <c r="FD171" i="2"/>
  <c r="FC171" i="2"/>
  <c r="FB171" i="2"/>
  <c r="FA171" i="2"/>
  <c r="EZ171" i="2"/>
  <c r="EY171" i="2"/>
  <c r="EX171" i="2"/>
  <c r="EW171" i="2"/>
  <c r="EV171" i="2"/>
  <c r="EU171" i="2"/>
  <c r="FO170" i="2"/>
  <c r="FN170" i="2"/>
  <c r="FM170" i="2"/>
  <c r="FL170" i="2"/>
  <c r="FK170" i="2"/>
  <c r="FJ170" i="2"/>
  <c r="FI170" i="2"/>
  <c r="FH170" i="2"/>
  <c r="FG170" i="2"/>
  <c r="FF170" i="2"/>
  <c r="FE170" i="2"/>
  <c r="FD170" i="2"/>
  <c r="FC170" i="2"/>
  <c r="FB170" i="2"/>
  <c r="FA170" i="2"/>
  <c r="EZ170" i="2"/>
  <c r="EY170" i="2"/>
  <c r="EX170" i="2"/>
  <c r="EW170" i="2"/>
  <c r="EV170" i="2"/>
  <c r="EU170" i="2"/>
  <c r="FO169" i="2"/>
  <c r="FN169" i="2"/>
  <c r="FM169" i="2"/>
  <c r="FL169" i="2"/>
  <c r="FK169" i="2"/>
  <c r="FJ169" i="2"/>
  <c r="FI169" i="2"/>
  <c r="FH169" i="2"/>
  <c r="FG169" i="2"/>
  <c r="FF169" i="2"/>
  <c r="FE169" i="2"/>
  <c r="FD169" i="2"/>
  <c r="FC169" i="2"/>
  <c r="FB169" i="2"/>
  <c r="FA169" i="2"/>
  <c r="EZ169" i="2"/>
  <c r="EY169" i="2"/>
  <c r="EX169" i="2"/>
  <c r="EW169" i="2"/>
  <c r="EV169" i="2"/>
  <c r="EU169" i="2"/>
  <c r="FO168" i="2"/>
  <c r="FN168" i="2"/>
  <c r="FM168" i="2"/>
  <c r="FL168" i="2"/>
  <c r="FK168" i="2"/>
  <c r="FJ168" i="2"/>
  <c r="FI168" i="2"/>
  <c r="FH168" i="2"/>
  <c r="FG168" i="2"/>
  <c r="FF168" i="2"/>
  <c r="FE168" i="2"/>
  <c r="FD168" i="2"/>
  <c r="FC168" i="2"/>
  <c r="FB168" i="2"/>
  <c r="FA168" i="2"/>
  <c r="EZ168" i="2"/>
  <c r="EY168" i="2"/>
  <c r="EX168" i="2"/>
  <c r="EW168" i="2"/>
  <c r="EV168" i="2"/>
  <c r="EU168" i="2"/>
  <c r="FO167" i="2"/>
  <c r="FN167" i="2"/>
  <c r="FM167" i="2"/>
  <c r="FL167" i="2"/>
  <c r="FK167" i="2"/>
  <c r="FJ167" i="2"/>
  <c r="FI167" i="2"/>
  <c r="FH167" i="2"/>
  <c r="FG167" i="2"/>
  <c r="FF167" i="2"/>
  <c r="FE167" i="2"/>
  <c r="FD167" i="2"/>
  <c r="FC167" i="2"/>
  <c r="FB167" i="2"/>
  <c r="FA167" i="2"/>
  <c r="EZ167" i="2"/>
  <c r="EY167" i="2"/>
  <c r="EX167" i="2"/>
  <c r="EW167" i="2"/>
  <c r="EV167" i="2"/>
  <c r="EU167" i="2"/>
  <c r="FO166" i="2"/>
  <c r="FN166" i="2"/>
  <c r="FM166" i="2"/>
  <c r="FL166" i="2"/>
  <c r="FK166" i="2"/>
  <c r="FJ166" i="2"/>
  <c r="FI166" i="2"/>
  <c r="FH166" i="2"/>
  <c r="FG166" i="2"/>
  <c r="FF166" i="2"/>
  <c r="FE166" i="2"/>
  <c r="FD166" i="2"/>
  <c r="FC166" i="2"/>
  <c r="FB166" i="2"/>
  <c r="FA166" i="2"/>
  <c r="EZ166" i="2"/>
  <c r="EY166" i="2"/>
  <c r="EX166" i="2"/>
  <c r="EW166" i="2"/>
  <c r="EV166" i="2"/>
  <c r="EU166" i="2"/>
  <c r="FO165" i="2"/>
  <c r="FN165" i="2"/>
  <c r="FM165" i="2"/>
  <c r="FL165" i="2"/>
  <c r="FK165" i="2"/>
  <c r="FJ165" i="2"/>
  <c r="FI165" i="2"/>
  <c r="FH165" i="2"/>
  <c r="FG165" i="2"/>
  <c r="FF165" i="2"/>
  <c r="FE165" i="2"/>
  <c r="FD165" i="2"/>
  <c r="FC165" i="2"/>
  <c r="FB165" i="2"/>
  <c r="FA165" i="2"/>
  <c r="EZ165" i="2"/>
  <c r="EY165" i="2"/>
  <c r="EX165" i="2"/>
  <c r="EW165" i="2"/>
  <c r="EV165" i="2"/>
  <c r="EU165" i="2"/>
  <c r="FO164" i="2"/>
  <c r="FN164" i="2"/>
  <c r="FM164" i="2"/>
  <c r="FL164" i="2"/>
  <c r="FK164" i="2"/>
  <c r="FJ164" i="2"/>
  <c r="FI164" i="2"/>
  <c r="FH164" i="2"/>
  <c r="FG164" i="2"/>
  <c r="FF164" i="2"/>
  <c r="FE164" i="2"/>
  <c r="FD164" i="2"/>
  <c r="FC164" i="2"/>
  <c r="FB164" i="2"/>
  <c r="FA164" i="2"/>
  <c r="EZ164" i="2"/>
  <c r="EY164" i="2"/>
  <c r="EX164" i="2"/>
  <c r="EW164" i="2"/>
  <c r="EV164" i="2"/>
  <c r="EU164" i="2"/>
  <c r="FO163" i="2"/>
  <c r="FN163" i="2"/>
  <c r="FM163" i="2"/>
  <c r="FL163" i="2"/>
  <c r="FK163" i="2"/>
  <c r="FJ163" i="2"/>
  <c r="FI163" i="2"/>
  <c r="FH163" i="2"/>
  <c r="FG163" i="2"/>
  <c r="FF163" i="2"/>
  <c r="FE163" i="2"/>
  <c r="FD163" i="2"/>
  <c r="FC163" i="2"/>
  <c r="FB163" i="2"/>
  <c r="FA163" i="2"/>
  <c r="EZ163" i="2"/>
  <c r="EY163" i="2"/>
  <c r="EX163" i="2"/>
  <c r="EW163" i="2"/>
  <c r="EV163" i="2"/>
  <c r="EU163" i="2"/>
  <c r="FO162" i="2"/>
  <c r="FN162" i="2"/>
  <c r="FM162" i="2"/>
  <c r="FL162" i="2"/>
  <c r="FK162" i="2"/>
  <c r="FJ162" i="2"/>
  <c r="FI162" i="2"/>
  <c r="FH162" i="2"/>
  <c r="FG162" i="2"/>
  <c r="FF162" i="2"/>
  <c r="FE162" i="2"/>
  <c r="FD162" i="2"/>
  <c r="FC162" i="2"/>
  <c r="FB162" i="2"/>
  <c r="FA162" i="2"/>
  <c r="EZ162" i="2"/>
  <c r="EY162" i="2"/>
  <c r="EX162" i="2"/>
  <c r="EW162" i="2"/>
  <c r="EV162" i="2"/>
  <c r="EU162" i="2"/>
  <c r="FO161" i="2"/>
  <c r="FN161" i="2"/>
  <c r="FM161" i="2"/>
  <c r="FL161" i="2"/>
  <c r="FK161" i="2"/>
  <c r="FJ161" i="2"/>
  <c r="FI161" i="2"/>
  <c r="FH161" i="2"/>
  <c r="FG161" i="2"/>
  <c r="FF161" i="2"/>
  <c r="FE161" i="2"/>
  <c r="FD161" i="2"/>
  <c r="FC161" i="2"/>
  <c r="FB161" i="2"/>
  <c r="FA161" i="2"/>
  <c r="EZ161" i="2"/>
  <c r="EY161" i="2"/>
  <c r="EX161" i="2"/>
  <c r="EW161" i="2"/>
  <c r="EV161" i="2"/>
  <c r="EU161" i="2"/>
  <c r="FO160" i="2"/>
  <c r="FN160" i="2"/>
  <c r="FM160" i="2"/>
  <c r="FL160" i="2"/>
  <c r="FK160" i="2"/>
  <c r="FJ160" i="2"/>
  <c r="FI160" i="2"/>
  <c r="FH160" i="2"/>
  <c r="FG160" i="2"/>
  <c r="FF160" i="2"/>
  <c r="FE160" i="2"/>
  <c r="FD160" i="2"/>
  <c r="FC160" i="2"/>
  <c r="FB160" i="2"/>
  <c r="FA160" i="2"/>
  <c r="EZ160" i="2"/>
  <c r="EY160" i="2"/>
  <c r="EX160" i="2"/>
  <c r="EW160" i="2"/>
  <c r="EV160" i="2"/>
  <c r="EU160" i="2"/>
  <c r="FO159" i="2"/>
  <c r="FN159" i="2"/>
  <c r="FM159" i="2"/>
  <c r="FL159" i="2"/>
  <c r="FK159" i="2"/>
  <c r="FJ159" i="2"/>
  <c r="FI159" i="2"/>
  <c r="FH159" i="2"/>
  <c r="FG159" i="2"/>
  <c r="FF159" i="2"/>
  <c r="FE159" i="2"/>
  <c r="FD159" i="2"/>
  <c r="FC159" i="2"/>
  <c r="FB159" i="2"/>
  <c r="FA159" i="2"/>
  <c r="EZ159" i="2"/>
  <c r="EY159" i="2"/>
  <c r="EX159" i="2"/>
  <c r="EW159" i="2"/>
  <c r="EV159" i="2"/>
  <c r="EU159" i="2"/>
  <c r="FO158" i="2"/>
  <c r="FN158" i="2"/>
  <c r="FM158" i="2"/>
  <c r="FL158" i="2"/>
  <c r="FK158" i="2"/>
  <c r="FJ158" i="2"/>
  <c r="FI158" i="2"/>
  <c r="FH158" i="2"/>
  <c r="FG158" i="2"/>
  <c r="FF158" i="2"/>
  <c r="FE158" i="2"/>
  <c r="FD158" i="2"/>
  <c r="FC158" i="2"/>
  <c r="FB158" i="2"/>
  <c r="FA158" i="2"/>
  <c r="EZ158" i="2"/>
  <c r="EY158" i="2"/>
  <c r="EX158" i="2"/>
  <c r="EW158" i="2"/>
  <c r="EV158" i="2"/>
  <c r="EU158" i="2"/>
  <c r="FO157" i="2"/>
  <c r="FN157" i="2"/>
  <c r="FM157" i="2"/>
  <c r="FL157" i="2"/>
  <c r="FK157" i="2"/>
  <c r="FJ157" i="2"/>
  <c r="FI157" i="2"/>
  <c r="FH157" i="2"/>
  <c r="FG157" i="2"/>
  <c r="FF157" i="2"/>
  <c r="FE157" i="2"/>
  <c r="FD157" i="2"/>
  <c r="FC157" i="2"/>
  <c r="FB157" i="2"/>
  <c r="FA157" i="2"/>
  <c r="EZ157" i="2"/>
  <c r="EY157" i="2"/>
  <c r="EX157" i="2"/>
  <c r="EW157" i="2"/>
  <c r="EV157" i="2"/>
  <c r="EU157" i="2"/>
  <c r="FO156" i="2"/>
  <c r="FN156" i="2"/>
  <c r="FM156" i="2"/>
  <c r="FL156" i="2"/>
  <c r="FK156" i="2"/>
  <c r="FJ156" i="2"/>
  <c r="FI156" i="2"/>
  <c r="FH156" i="2"/>
  <c r="FG156" i="2"/>
  <c r="FF156" i="2"/>
  <c r="FE156" i="2"/>
  <c r="FD156" i="2"/>
  <c r="FC156" i="2"/>
  <c r="FB156" i="2"/>
  <c r="FA156" i="2"/>
  <c r="EZ156" i="2"/>
  <c r="EY156" i="2"/>
  <c r="EX156" i="2"/>
  <c r="EW156" i="2"/>
  <c r="EV156" i="2"/>
  <c r="EU156" i="2"/>
  <c r="FO155" i="2"/>
  <c r="FN155" i="2"/>
  <c r="FM155" i="2"/>
  <c r="FL155" i="2"/>
  <c r="FK155" i="2"/>
  <c r="FJ155" i="2"/>
  <c r="FI155" i="2"/>
  <c r="FH155" i="2"/>
  <c r="FG155" i="2"/>
  <c r="FF155" i="2"/>
  <c r="FE155" i="2"/>
  <c r="FD155" i="2"/>
  <c r="FC155" i="2"/>
  <c r="FB155" i="2"/>
  <c r="FA155" i="2"/>
  <c r="EZ155" i="2"/>
  <c r="EY155" i="2"/>
  <c r="EX155" i="2"/>
  <c r="EW155" i="2"/>
  <c r="EV155" i="2"/>
  <c r="EU155" i="2"/>
  <c r="FO154" i="2"/>
  <c r="FN154" i="2"/>
  <c r="FM154" i="2"/>
  <c r="FL154" i="2"/>
  <c r="FK154" i="2"/>
  <c r="FJ154" i="2"/>
  <c r="FI154" i="2"/>
  <c r="FH154" i="2"/>
  <c r="FG154" i="2"/>
  <c r="FF154" i="2"/>
  <c r="FE154" i="2"/>
  <c r="FD154" i="2"/>
  <c r="FC154" i="2"/>
  <c r="FB154" i="2"/>
  <c r="FA154" i="2"/>
  <c r="EZ154" i="2"/>
  <c r="EY154" i="2"/>
  <c r="EX154" i="2"/>
  <c r="EW154" i="2"/>
  <c r="EV154" i="2"/>
  <c r="EU154" i="2"/>
  <c r="FO153" i="2"/>
  <c r="FN153" i="2"/>
  <c r="FM153" i="2"/>
  <c r="FL153" i="2"/>
  <c r="FK153" i="2"/>
  <c r="FJ153" i="2"/>
  <c r="FI153" i="2"/>
  <c r="FH153" i="2"/>
  <c r="FG153" i="2"/>
  <c r="FF153" i="2"/>
  <c r="FE153" i="2"/>
  <c r="FD153" i="2"/>
  <c r="FC153" i="2"/>
  <c r="FB153" i="2"/>
  <c r="FA153" i="2"/>
  <c r="EZ153" i="2"/>
  <c r="EY153" i="2"/>
  <c r="EX153" i="2"/>
  <c r="EW153" i="2"/>
  <c r="EV153" i="2"/>
  <c r="EU153" i="2"/>
  <c r="FO152" i="2"/>
  <c r="FN152" i="2"/>
  <c r="FM152" i="2"/>
  <c r="FL152" i="2"/>
  <c r="FK152" i="2"/>
  <c r="FJ152" i="2"/>
  <c r="FI152" i="2"/>
  <c r="FH152" i="2"/>
  <c r="FG152" i="2"/>
  <c r="FF152" i="2"/>
  <c r="FE152" i="2"/>
  <c r="FD152" i="2"/>
  <c r="FC152" i="2"/>
  <c r="FB152" i="2"/>
  <c r="FA152" i="2"/>
  <c r="EZ152" i="2"/>
  <c r="EY152" i="2"/>
  <c r="EX152" i="2"/>
  <c r="EW152" i="2"/>
  <c r="EV152" i="2"/>
  <c r="EU152" i="2"/>
  <c r="FO151" i="2"/>
  <c r="FN151" i="2"/>
  <c r="FM151" i="2"/>
  <c r="FL151" i="2"/>
  <c r="FK151" i="2"/>
  <c r="FJ151" i="2"/>
  <c r="FI151" i="2"/>
  <c r="FH151" i="2"/>
  <c r="FG151" i="2"/>
  <c r="FF151" i="2"/>
  <c r="FE151" i="2"/>
  <c r="FD151" i="2"/>
  <c r="FC151" i="2"/>
  <c r="FB151" i="2"/>
  <c r="FA151" i="2"/>
  <c r="EZ151" i="2"/>
  <c r="EY151" i="2"/>
  <c r="EX151" i="2"/>
  <c r="EW151" i="2"/>
  <c r="EV151" i="2"/>
  <c r="EU151" i="2"/>
  <c r="FO150" i="2"/>
  <c r="FN150" i="2"/>
  <c r="FM150" i="2"/>
  <c r="FL150" i="2"/>
  <c r="FK150" i="2"/>
  <c r="FJ150" i="2"/>
  <c r="FI150" i="2"/>
  <c r="FH150" i="2"/>
  <c r="FG150" i="2"/>
  <c r="FF150" i="2"/>
  <c r="FE150" i="2"/>
  <c r="FD150" i="2"/>
  <c r="FC150" i="2"/>
  <c r="FB150" i="2"/>
  <c r="FA150" i="2"/>
  <c r="EZ150" i="2"/>
  <c r="EY150" i="2"/>
  <c r="EX150" i="2"/>
  <c r="EW150" i="2"/>
  <c r="EV150" i="2"/>
  <c r="EU150" i="2"/>
  <c r="FO149" i="2"/>
  <c r="FN149" i="2"/>
  <c r="FM149" i="2"/>
  <c r="FL149" i="2"/>
  <c r="FK149" i="2"/>
  <c r="FJ149" i="2"/>
  <c r="FI149" i="2"/>
  <c r="FH149" i="2"/>
  <c r="FG149" i="2"/>
  <c r="FF149" i="2"/>
  <c r="FE149" i="2"/>
  <c r="FD149" i="2"/>
  <c r="FC149" i="2"/>
  <c r="FB149" i="2"/>
  <c r="FA149" i="2"/>
  <c r="EZ149" i="2"/>
  <c r="EY149" i="2"/>
  <c r="EX149" i="2"/>
  <c r="EW149" i="2"/>
  <c r="EV149" i="2"/>
  <c r="EU149" i="2"/>
  <c r="FO148" i="2"/>
  <c r="FN148" i="2"/>
  <c r="FM148" i="2"/>
  <c r="FL148" i="2"/>
  <c r="FK148" i="2"/>
  <c r="FJ148" i="2"/>
  <c r="FI148" i="2"/>
  <c r="FH148" i="2"/>
  <c r="FG148" i="2"/>
  <c r="FF148" i="2"/>
  <c r="FE148" i="2"/>
  <c r="FD148" i="2"/>
  <c r="FC148" i="2"/>
  <c r="FB148" i="2"/>
  <c r="FA148" i="2"/>
  <c r="EZ148" i="2"/>
  <c r="EY148" i="2"/>
  <c r="EX148" i="2"/>
  <c r="EW148" i="2"/>
  <c r="EV148" i="2"/>
  <c r="EU148" i="2"/>
  <c r="FO147" i="2"/>
  <c r="FN147" i="2"/>
  <c r="FM147" i="2"/>
  <c r="FL147" i="2"/>
  <c r="FK147" i="2"/>
  <c r="FJ147" i="2"/>
  <c r="FI147" i="2"/>
  <c r="FH147" i="2"/>
  <c r="FG147" i="2"/>
  <c r="FF147" i="2"/>
  <c r="FE147" i="2"/>
  <c r="FD147" i="2"/>
  <c r="FC147" i="2"/>
  <c r="FB147" i="2"/>
  <c r="FA147" i="2"/>
  <c r="EZ147" i="2"/>
  <c r="EY147" i="2"/>
  <c r="EX147" i="2"/>
  <c r="EW147" i="2"/>
  <c r="EV147" i="2"/>
  <c r="EU147" i="2"/>
  <c r="FO146" i="2"/>
  <c r="FN146" i="2"/>
  <c r="FM146" i="2"/>
  <c r="FL146" i="2"/>
  <c r="FK146" i="2"/>
  <c r="FJ146" i="2"/>
  <c r="FI146" i="2"/>
  <c r="FH146" i="2"/>
  <c r="FG146" i="2"/>
  <c r="FF146" i="2"/>
  <c r="FE146" i="2"/>
  <c r="FD146" i="2"/>
  <c r="FC146" i="2"/>
  <c r="FB146" i="2"/>
  <c r="FA146" i="2"/>
  <c r="EZ146" i="2"/>
  <c r="EY146" i="2"/>
  <c r="EX146" i="2"/>
  <c r="EW146" i="2"/>
  <c r="EV146" i="2"/>
  <c r="EU146" i="2"/>
  <c r="FO145" i="2"/>
  <c r="FN145" i="2"/>
  <c r="FM145" i="2"/>
  <c r="FL145" i="2"/>
  <c r="FK145" i="2"/>
  <c r="FJ145" i="2"/>
  <c r="FI145" i="2"/>
  <c r="FH145" i="2"/>
  <c r="FG145" i="2"/>
  <c r="FF145" i="2"/>
  <c r="FE145" i="2"/>
  <c r="FD145" i="2"/>
  <c r="FC145" i="2"/>
  <c r="FB145" i="2"/>
  <c r="FA145" i="2"/>
  <c r="EZ145" i="2"/>
  <c r="EY145" i="2"/>
  <c r="EX145" i="2"/>
  <c r="EW145" i="2"/>
  <c r="EV145" i="2"/>
  <c r="EU145" i="2"/>
  <c r="FO144" i="2"/>
  <c r="FN144" i="2"/>
  <c r="FM144" i="2"/>
  <c r="FL144" i="2"/>
  <c r="FK144" i="2"/>
  <c r="FJ144" i="2"/>
  <c r="FI144" i="2"/>
  <c r="FH144" i="2"/>
  <c r="FG144" i="2"/>
  <c r="FF144" i="2"/>
  <c r="FE144" i="2"/>
  <c r="FD144" i="2"/>
  <c r="FC144" i="2"/>
  <c r="FB144" i="2"/>
  <c r="FA144" i="2"/>
  <c r="EZ144" i="2"/>
  <c r="EY144" i="2"/>
  <c r="EX144" i="2"/>
  <c r="EW144" i="2"/>
  <c r="EV144" i="2"/>
  <c r="EU144" i="2"/>
  <c r="FO143" i="2"/>
  <c r="FN143" i="2"/>
  <c r="FM143" i="2"/>
  <c r="FL143" i="2"/>
  <c r="FK143" i="2"/>
  <c r="FJ143" i="2"/>
  <c r="FI143" i="2"/>
  <c r="FH143" i="2"/>
  <c r="FG143" i="2"/>
  <c r="FF143" i="2"/>
  <c r="FE143" i="2"/>
  <c r="FD143" i="2"/>
  <c r="FC143" i="2"/>
  <c r="FB143" i="2"/>
  <c r="FA143" i="2"/>
  <c r="EZ143" i="2"/>
  <c r="EY143" i="2"/>
  <c r="EX143" i="2"/>
  <c r="EW143" i="2"/>
  <c r="EV143" i="2"/>
  <c r="EU143" i="2"/>
  <c r="FO142" i="2"/>
  <c r="FN142" i="2"/>
  <c r="FM142" i="2"/>
  <c r="FL142" i="2"/>
  <c r="FK142" i="2"/>
  <c r="FJ142" i="2"/>
  <c r="FI142" i="2"/>
  <c r="FH142" i="2"/>
  <c r="FG142" i="2"/>
  <c r="FF142" i="2"/>
  <c r="FE142" i="2"/>
  <c r="FD142" i="2"/>
  <c r="FC142" i="2"/>
  <c r="FB142" i="2"/>
  <c r="FA142" i="2"/>
  <c r="EZ142" i="2"/>
  <c r="EY142" i="2"/>
  <c r="EX142" i="2"/>
  <c r="EW142" i="2"/>
  <c r="EV142" i="2"/>
  <c r="EU142" i="2"/>
  <c r="FO141" i="2"/>
  <c r="FN141" i="2"/>
  <c r="FM141" i="2"/>
  <c r="FL141" i="2"/>
  <c r="FK141" i="2"/>
  <c r="FJ141" i="2"/>
  <c r="FI141" i="2"/>
  <c r="FH141" i="2"/>
  <c r="FG141" i="2"/>
  <c r="FF141" i="2"/>
  <c r="FE141" i="2"/>
  <c r="FD141" i="2"/>
  <c r="FC141" i="2"/>
  <c r="FB141" i="2"/>
  <c r="FA141" i="2"/>
  <c r="EZ141" i="2"/>
  <c r="EY141" i="2"/>
  <c r="EX141" i="2"/>
  <c r="EW141" i="2"/>
  <c r="EV141" i="2"/>
  <c r="EU141" i="2"/>
  <c r="FO140" i="2"/>
  <c r="FN140" i="2"/>
  <c r="FM140" i="2"/>
  <c r="FL140" i="2"/>
  <c r="FK140" i="2"/>
  <c r="FJ140" i="2"/>
  <c r="FI140" i="2"/>
  <c r="FH140" i="2"/>
  <c r="FG140" i="2"/>
  <c r="FF140" i="2"/>
  <c r="FE140" i="2"/>
  <c r="FD140" i="2"/>
  <c r="FC140" i="2"/>
  <c r="FB140" i="2"/>
  <c r="FA140" i="2"/>
  <c r="EZ140" i="2"/>
  <c r="EY140" i="2"/>
  <c r="EX140" i="2"/>
  <c r="EW140" i="2"/>
  <c r="EV140" i="2"/>
  <c r="EU140" i="2"/>
  <c r="FO139" i="2"/>
  <c r="FN139" i="2"/>
  <c r="FM139" i="2"/>
  <c r="FL139" i="2"/>
  <c r="FK139" i="2"/>
  <c r="FJ139" i="2"/>
  <c r="FI139" i="2"/>
  <c r="FH139" i="2"/>
  <c r="FG139" i="2"/>
  <c r="FF139" i="2"/>
  <c r="FE139" i="2"/>
  <c r="FD139" i="2"/>
  <c r="FC139" i="2"/>
  <c r="FB139" i="2"/>
  <c r="FA139" i="2"/>
  <c r="EZ139" i="2"/>
  <c r="EY139" i="2"/>
  <c r="EX139" i="2"/>
  <c r="EW139" i="2"/>
  <c r="EV139" i="2"/>
  <c r="EU139" i="2"/>
  <c r="FO138" i="2"/>
  <c r="FN138" i="2"/>
  <c r="FM138" i="2"/>
  <c r="FL138" i="2"/>
  <c r="FK138" i="2"/>
  <c r="FJ138" i="2"/>
  <c r="FI138" i="2"/>
  <c r="FH138" i="2"/>
  <c r="FG138" i="2"/>
  <c r="FF138" i="2"/>
  <c r="FE138" i="2"/>
  <c r="FD138" i="2"/>
  <c r="FC138" i="2"/>
  <c r="FB138" i="2"/>
  <c r="FA138" i="2"/>
  <c r="EZ138" i="2"/>
  <c r="EY138" i="2"/>
  <c r="EX138" i="2"/>
  <c r="EW138" i="2"/>
  <c r="EV138" i="2"/>
  <c r="EU138" i="2"/>
  <c r="FO137" i="2"/>
  <c r="FN137" i="2"/>
  <c r="FM137" i="2"/>
  <c r="FL137" i="2"/>
  <c r="FK137" i="2"/>
  <c r="FJ137" i="2"/>
  <c r="FI137" i="2"/>
  <c r="FH137" i="2"/>
  <c r="FG137" i="2"/>
  <c r="FF137" i="2"/>
  <c r="FE137" i="2"/>
  <c r="FD137" i="2"/>
  <c r="FC137" i="2"/>
  <c r="FB137" i="2"/>
  <c r="FA137" i="2"/>
  <c r="EZ137" i="2"/>
  <c r="EY137" i="2"/>
  <c r="EX137" i="2"/>
  <c r="EW137" i="2"/>
  <c r="EV137" i="2"/>
  <c r="EU137" i="2"/>
  <c r="FO136" i="2"/>
  <c r="FN136" i="2"/>
  <c r="FM136" i="2"/>
  <c r="FL136" i="2"/>
  <c r="FK136" i="2"/>
  <c r="FJ136" i="2"/>
  <c r="FI136" i="2"/>
  <c r="FH136" i="2"/>
  <c r="FG136" i="2"/>
  <c r="FF136" i="2"/>
  <c r="FE136" i="2"/>
  <c r="FD136" i="2"/>
  <c r="FC136" i="2"/>
  <c r="FB136" i="2"/>
  <c r="FA136" i="2"/>
  <c r="EZ136" i="2"/>
  <c r="EY136" i="2"/>
  <c r="EX136" i="2"/>
  <c r="EW136" i="2"/>
  <c r="EV136" i="2"/>
  <c r="EU136" i="2"/>
  <c r="FO135" i="2"/>
  <c r="FN135" i="2"/>
  <c r="FM135" i="2"/>
  <c r="FL135" i="2"/>
  <c r="FK135" i="2"/>
  <c r="FJ135" i="2"/>
  <c r="FI135" i="2"/>
  <c r="FH135" i="2"/>
  <c r="FG135" i="2"/>
  <c r="FF135" i="2"/>
  <c r="FE135" i="2"/>
  <c r="FD135" i="2"/>
  <c r="FC135" i="2"/>
  <c r="FB135" i="2"/>
  <c r="FA135" i="2"/>
  <c r="EZ135" i="2"/>
  <c r="EY135" i="2"/>
  <c r="EX135" i="2"/>
  <c r="EW135" i="2"/>
  <c r="EV135" i="2"/>
  <c r="EU135" i="2"/>
  <c r="FO134" i="2"/>
  <c r="FN134" i="2"/>
  <c r="FM134" i="2"/>
  <c r="FL134" i="2"/>
  <c r="FK134" i="2"/>
  <c r="FJ134" i="2"/>
  <c r="FI134" i="2"/>
  <c r="FH134" i="2"/>
  <c r="FG134" i="2"/>
  <c r="FF134" i="2"/>
  <c r="FE134" i="2"/>
  <c r="FD134" i="2"/>
  <c r="FC134" i="2"/>
  <c r="FB134" i="2"/>
  <c r="FA134" i="2"/>
  <c r="EZ134" i="2"/>
  <c r="EY134" i="2"/>
  <c r="EX134" i="2"/>
  <c r="EW134" i="2"/>
  <c r="EV134" i="2"/>
  <c r="EU134" i="2"/>
  <c r="FO133" i="2"/>
  <c r="FN133" i="2"/>
  <c r="FM133" i="2"/>
  <c r="FL133" i="2"/>
  <c r="FK133" i="2"/>
  <c r="FJ133" i="2"/>
  <c r="FI133" i="2"/>
  <c r="FH133" i="2"/>
  <c r="FG133" i="2"/>
  <c r="FF133" i="2"/>
  <c r="FE133" i="2"/>
  <c r="FD133" i="2"/>
  <c r="FC133" i="2"/>
  <c r="FB133" i="2"/>
  <c r="FA133" i="2"/>
  <c r="EZ133" i="2"/>
  <c r="EY133" i="2"/>
  <c r="EX133" i="2"/>
  <c r="EW133" i="2"/>
  <c r="EV133" i="2"/>
  <c r="EU133" i="2"/>
  <c r="FO132" i="2"/>
  <c r="FN132" i="2"/>
  <c r="FM132" i="2"/>
  <c r="FL132" i="2"/>
  <c r="FK132" i="2"/>
  <c r="FJ132" i="2"/>
  <c r="FI132" i="2"/>
  <c r="FH132" i="2"/>
  <c r="FG132" i="2"/>
  <c r="FF132" i="2"/>
  <c r="FE132" i="2"/>
  <c r="FD132" i="2"/>
  <c r="FC132" i="2"/>
  <c r="FB132" i="2"/>
  <c r="FA132" i="2"/>
  <c r="EZ132" i="2"/>
  <c r="EY132" i="2"/>
  <c r="EX132" i="2"/>
  <c r="EW132" i="2"/>
  <c r="EV132" i="2"/>
  <c r="EU132" i="2"/>
  <c r="FO131" i="2"/>
  <c r="FN131" i="2"/>
  <c r="FM131" i="2"/>
  <c r="FL131" i="2"/>
  <c r="FK131" i="2"/>
  <c r="FJ131" i="2"/>
  <c r="FI131" i="2"/>
  <c r="FH131" i="2"/>
  <c r="FG131" i="2"/>
  <c r="FF131" i="2"/>
  <c r="FE131" i="2"/>
  <c r="FD131" i="2"/>
  <c r="FC131" i="2"/>
  <c r="FB131" i="2"/>
  <c r="FA131" i="2"/>
  <c r="EZ131" i="2"/>
  <c r="EY131" i="2"/>
  <c r="EX131" i="2"/>
  <c r="EW131" i="2"/>
  <c r="EV131" i="2"/>
  <c r="EU131" i="2"/>
  <c r="FO130" i="2"/>
  <c r="FN130" i="2"/>
  <c r="FM130" i="2"/>
  <c r="FL130" i="2"/>
  <c r="FK130" i="2"/>
  <c r="FJ130" i="2"/>
  <c r="FI130" i="2"/>
  <c r="FH130" i="2"/>
  <c r="FG130" i="2"/>
  <c r="FF130" i="2"/>
  <c r="FE130" i="2"/>
  <c r="FD130" i="2"/>
  <c r="FC130" i="2"/>
  <c r="FB130" i="2"/>
  <c r="FA130" i="2"/>
  <c r="EZ130" i="2"/>
  <c r="EY130" i="2"/>
  <c r="EX130" i="2"/>
  <c r="EW130" i="2"/>
  <c r="EV130" i="2"/>
  <c r="EU130" i="2"/>
  <c r="FO129" i="2"/>
  <c r="FN129" i="2"/>
  <c r="FM129" i="2"/>
  <c r="FL129" i="2"/>
  <c r="FK129" i="2"/>
  <c r="FJ129" i="2"/>
  <c r="FI129" i="2"/>
  <c r="FH129" i="2"/>
  <c r="FG129" i="2"/>
  <c r="FF129" i="2"/>
  <c r="FE129" i="2"/>
  <c r="FD129" i="2"/>
  <c r="FC129" i="2"/>
  <c r="FB129" i="2"/>
  <c r="FA129" i="2"/>
  <c r="EZ129" i="2"/>
  <c r="EY129" i="2"/>
  <c r="EX129" i="2"/>
  <c r="EW129" i="2"/>
  <c r="EV129" i="2"/>
  <c r="EU129" i="2"/>
  <c r="FO128" i="2"/>
  <c r="FN128" i="2"/>
  <c r="FM128" i="2"/>
  <c r="FL128" i="2"/>
  <c r="FK128" i="2"/>
  <c r="FJ128" i="2"/>
  <c r="FI128" i="2"/>
  <c r="FH128" i="2"/>
  <c r="FG128" i="2"/>
  <c r="FF128" i="2"/>
  <c r="FE128" i="2"/>
  <c r="FD128" i="2"/>
  <c r="FC128" i="2"/>
  <c r="FB128" i="2"/>
  <c r="FA128" i="2"/>
  <c r="EZ128" i="2"/>
  <c r="EY128" i="2"/>
  <c r="EX128" i="2"/>
  <c r="EW128" i="2"/>
  <c r="EV128" i="2"/>
  <c r="EU128" i="2"/>
  <c r="FO127" i="2"/>
  <c r="FN127" i="2"/>
  <c r="FM127" i="2"/>
  <c r="FL127" i="2"/>
  <c r="FK127" i="2"/>
  <c r="FJ127" i="2"/>
  <c r="FI127" i="2"/>
  <c r="FH127" i="2"/>
  <c r="FG127" i="2"/>
  <c r="FF127" i="2"/>
  <c r="FE127" i="2"/>
  <c r="FD127" i="2"/>
  <c r="FC127" i="2"/>
  <c r="FB127" i="2"/>
  <c r="FA127" i="2"/>
  <c r="EZ127" i="2"/>
  <c r="EY127" i="2"/>
  <c r="EX127" i="2"/>
  <c r="EW127" i="2"/>
  <c r="EV127" i="2"/>
  <c r="EU127" i="2"/>
  <c r="FO126" i="2"/>
  <c r="FN126" i="2"/>
  <c r="FM126" i="2"/>
  <c r="FL126" i="2"/>
  <c r="FK126" i="2"/>
  <c r="FJ126" i="2"/>
  <c r="FI126" i="2"/>
  <c r="FH126" i="2"/>
  <c r="FG126" i="2"/>
  <c r="FF126" i="2"/>
  <c r="FE126" i="2"/>
  <c r="FD126" i="2"/>
  <c r="FC126" i="2"/>
  <c r="FB126" i="2"/>
  <c r="FA126" i="2"/>
  <c r="EZ126" i="2"/>
  <c r="EY126" i="2"/>
  <c r="EX126" i="2"/>
  <c r="EW126" i="2"/>
  <c r="EV126" i="2"/>
  <c r="EU126" i="2"/>
  <c r="FO125" i="2"/>
  <c r="FN125" i="2"/>
  <c r="FM125" i="2"/>
  <c r="FL125" i="2"/>
  <c r="FK125" i="2"/>
  <c r="FJ125" i="2"/>
  <c r="FI125" i="2"/>
  <c r="FH125" i="2"/>
  <c r="FG125" i="2"/>
  <c r="FF125" i="2"/>
  <c r="FE125" i="2"/>
  <c r="FD125" i="2"/>
  <c r="FC125" i="2"/>
  <c r="FB125" i="2"/>
  <c r="FA125" i="2"/>
  <c r="EZ125" i="2"/>
  <c r="EY125" i="2"/>
  <c r="EX125" i="2"/>
  <c r="EW125" i="2"/>
  <c r="EV125" i="2"/>
  <c r="EU125" i="2"/>
  <c r="FO124" i="2"/>
  <c r="FN124" i="2"/>
  <c r="FM124" i="2"/>
  <c r="FL124" i="2"/>
  <c r="FK124" i="2"/>
  <c r="FJ124" i="2"/>
  <c r="FI124" i="2"/>
  <c r="FH124" i="2"/>
  <c r="FG124" i="2"/>
  <c r="FF124" i="2"/>
  <c r="FE124" i="2"/>
  <c r="FD124" i="2"/>
  <c r="FC124" i="2"/>
  <c r="FB124" i="2"/>
  <c r="FA124" i="2"/>
  <c r="EZ124" i="2"/>
  <c r="EY124" i="2"/>
  <c r="EX124" i="2"/>
  <c r="EW124" i="2"/>
  <c r="EV124" i="2"/>
  <c r="EU124" i="2"/>
  <c r="FO123" i="2"/>
  <c r="FN123" i="2"/>
  <c r="FM123" i="2"/>
  <c r="FL123" i="2"/>
  <c r="FK123" i="2"/>
  <c r="FJ123" i="2"/>
  <c r="FI123" i="2"/>
  <c r="FH123" i="2"/>
  <c r="FG123" i="2"/>
  <c r="FF123" i="2"/>
  <c r="FE123" i="2"/>
  <c r="FD123" i="2"/>
  <c r="FC123" i="2"/>
  <c r="FB123" i="2"/>
  <c r="FA123" i="2"/>
  <c r="EZ123" i="2"/>
  <c r="EY123" i="2"/>
  <c r="EX123" i="2"/>
  <c r="EW123" i="2"/>
  <c r="EV123" i="2"/>
  <c r="EU123" i="2"/>
  <c r="FO122" i="2"/>
  <c r="FN122" i="2"/>
  <c r="FM122" i="2"/>
  <c r="FL122" i="2"/>
  <c r="FK122" i="2"/>
  <c r="FJ122" i="2"/>
  <c r="FI122" i="2"/>
  <c r="FH122" i="2"/>
  <c r="FG122" i="2"/>
  <c r="FF122" i="2"/>
  <c r="FE122" i="2"/>
  <c r="FD122" i="2"/>
  <c r="FC122" i="2"/>
  <c r="FB122" i="2"/>
  <c r="FA122" i="2"/>
  <c r="EZ122" i="2"/>
  <c r="EY122" i="2"/>
  <c r="EX122" i="2"/>
  <c r="EW122" i="2"/>
  <c r="EV122" i="2"/>
  <c r="EU122" i="2"/>
  <c r="FO121" i="2"/>
  <c r="FN121" i="2"/>
  <c r="FM121" i="2"/>
  <c r="FL121" i="2"/>
  <c r="FK121" i="2"/>
  <c r="FJ121" i="2"/>
  <c r="FI121" i="2"/>
  <c r="FH121" i="2"/>
  <c r="FG121" i="2"/>
  <c r="FF121" i="2"/>
  <c r="FE121" i="2"/>
  <c r="FD121" i="2"/>
  <c r="FC121" i="2"/>
  <c r="FB121" i="2"/>
  <c r="FA121" i="2"/>
  <c r="EZ121" i="2"/>
  <c r="EY121" i="2"/>
  <c r="EX121" i="2"/>
  <c r="EW121" i="2"/>
  <c r="EV121" i="2"/>
  <c r="EU121" i="2"/>
  <c r="FO120" i="2"/>
  <c r="FN120" i="2"/>
  <c r="FM120" i="2"/>
  <c r="FL120" i="2"/>
  <c r="FK120" i="2"/>
  <c r="FJ120" i="2"/>
  <c r="FI120" i="2"/>
  <c r="FH120" i="2"/>
  <c r="FG120" i="2"/>
  <c r="FF120" i="2"/>
  <c r="FE120" i="2"/>
  <c r="FD120" i="2"/>
  <c r="FC120" i="2"/>
  <c r="FB120" i="2"/>
  <c r="FA120" i="2"/>
  <c r="EZ120" i="2"/>
  <c r="EY120" i="2"/>
  <c r="EX120" i="2"/>
  <c r="EW120" i="2"/>
  <c r="EV120" i="2"/>
  <c r="EU120" i="2"/>
  <c r="FO119" i="2"/>
  <c r="FN119" i="2"/>
  <c r="FM119" i="2"/>
  <c r="FL119" i="2"/>
  <c r="FK119" i="2"/>
  <c r="FJ119" i="2"/>
  <c r="FI119" i="2"/>
  <c r="FH119" i="2"/>
  <c r="FG119" i="2"/>
  <c r="FF119" i="2"/>
  <c r="FE119" i="2"/>
  <c r="FD119" i="2"/>
  <c r="FC119" i="2"/>
  <c r="FB119" i="2"/>
  <c r="FA119" i="2"/>
  <c r="EZ119" i="2"/>
  <c r="EY119" i="2"/>
  <c r="EX119" i="2"/>
  <c r="EW119" i="2"/>
  <c r="EV119" i="2"/>
  <c r="EU119" i="2"/>
  <c r="FO118" i="2"/>
  <c r="FN118" i="2"/>
  <c r="FM118" i="2"/>
  <c r="FL118" i="2"/>
  <c r="FK118" i="2"/>
  <c r="FJ118" i="2"/>
  <c r="FI118" i="2"/>
  <c r="FH118" i="2"/>
  <c r="FG118" i="2"/>
  <c r="FF118" i="2"/>
  <c r="FE118" i="2"/>
  <c r="FD118" i="2"/>
  <c r="FC118" i="2"/>
  <c r="FB118" i="2"/>
  <c r="FA118" i="2"/>
  <c r="EZ118" i="2"/>
  <c r="EY118" i="2"/>
  <c r="EX118" i="2"/>
  <c r="EW118" i="2"/>
  <c r="EV118" i="2"/>
  <c r="EU118" i="2"/>
  <c r="FO117" i="2"/>
  <c r="FN117" i="2"/>
  <c r="FM117" i="2"/>
  <c r="FL117" i="2"/>
  <c r="FK117" i="2"/>
  <c r="FJ117" i="2"/>
  <c r="FI117" i="2"/>
  <c r="FH117" i="2"/>
  <c r="FG117" i="2"/>
  <c r="FF117" i="2"/>
  <c r="FE117" i="2"/>
  <c r="FD117" i="2"/>
  <c r="FC117" i="2"/>
  <c r="FB117" i="2"/>
  <c r="FA117" i="2"/>
  <c r="EZ117" i="2"/>
  <c r="EY117" i="2"/>
  <c r="EX117" i="2"/>
  <c r="EW117" i="2"/>
  <c r="EV117" i="2"/>
  <c r="EU117" i="2"/>
  <c r="FO116" i="2"/>
  <c r="FN116" i="2"/>
  <c r="FM116" i="2"/>
  <c r="FL116" i="2"/>
  <c r="FK116" i="2"/>
  <c r="FJ116" i="2"/>
  <c r="FI116" i="2"/>
  <c r="FH116" i="2"/>
  <c r="FG116" i="2"/>
  <c r="FF116" i="2"/>
  <c r="FE116" i="2"/>
  <c r="FD116" i="2"/>
  <c r="FC116" i="2"/>
  <c r="FB116" i="2"/>
  <c r="FA116" i="2"/>
  <c r="EZ116" i="2"/>
  <c r="EY116" i="2"/>
  <c r="EX116" i="2"/>
  <c r="EW116" i="2"/>
  <c r="EV116" i="2"/>
  <c r="EU116" i="2"/>
  <c r="FO115" i="2"/>
  <c r="FN115" i="2"/>
  <c r="FM115" i="2"/>
  <c r="FL115" i="2"/>
  <c r="FK115" i="2"/>
  <c r="FJ115" i="2"/>
  <c r="FI115" i="2"/>
  <c r="FH115" i="2"/>
  <c r="FG115" i="2"/>
  <c r="FF115" i="2"/>
  <c r="FE115" i="2"/>
  <c r="FD115" i="2"/>
  <c r="FC115" i="2"/>
  <c r="FB115" i="2"/>
  <c r="FA115" i="2"/>
  <c r="EZ115" i="2"/>
  <c r="EY115" i="2"/>
  <c r="EX115" i="2"/>
  <c r="EW115" i="2"/>
  <c r="EV115" i="2"/>
  <c r="EU115" i="2"/>
  <c r="FO114" i="2"/>
  <c r="FN114" i="2"/>
  <c r="FM114" i="2"/>
  <c r="FL114" i="2"/>
  <c r="FK114" i="2"/>
  <c r="FJ114" i="2"/>
  <c r="FI114" i="2"/>
  <c r="FH114" i="2"/>
  <c r="FG114" i="2"/>
  <c r="FF114" i="2"/>
  <c r="FE114" i="2"/>
  <c r="FD114" i="2"/>
  <c r="FC114" i="2"/>
  <c r="FB114" i="2"/>
  <c r="FA114" i="2"/>
  <c r="EZ114" i="2"/>
  <c r="EY114" i="2"/>
  <c r="EX114" i="2"/>
  <c r="EW114" i="2"/>
  <c r="EV114" i="2"/>
  <c r="EU114" i="2"/>
  <c r="FO113" i="2"/>
  <c r="FN113" i="2"/>
  <c r="FM113" i="2"/>
  <c r="FL113" i="2"/>
  <c r="FK113" i="2"/>
  <c r="FJ113" i="2"/>
  <c r="FI113" i="2"/>
  <c r="FH113" i="2"/>
  <c r="FG113" i="2"/>
  <c r="FF113" i="2"/>
  <c r="FE113" i="2"/>
  <c r="FD113" i="2"/>
  <c r="FC113" i="2"/>
  <c r="FB113" i="2"/>
  <c r="FA113" i="2"/>
  <c r="EZ113" i="2"/>
  <c r="EY113" i="2"/>
  <c r="EX113" i="2"/>
  <c r="EW113" i="2"/>
  <c r="EV113" i="2"/>
  <c r="EU113" i="2"/>
  <c r="FO112" i="2"/>
  <c r="FN112" i="2"/>
  <c r="FM112" i="2"/>
  <c r="FL112" i="2"/>
  <c r="FK112" i="2"/>
  <c r="FJ112" i="2"/>
  <c r="FI112" i="2"/>
  <c r="FH112" i="2"/>
  <c r="FG112" i="2"/>
  <c r="FF112" i="2"/>
  <c r="FE112" i="2"/>
  <c r="FD112" i="2"/>
  <c r="FC112" i="2"/>
  <c r="FB112" i="2"/>
  <c r="FA112" i="2"/>
  <c r="EZ112" i="2"/>
  <c r="EY112" i="2"/>
  <c r="EX112" i="2"/>
  <c r="EW112" i="2"/>
  <c r="EV112" i="2"/>
  <c r="EU112" i="2"/>
  <c r="FO111" i="2"/>
  <c r="FN111" i="2"/>
  <c r="FM111" i="2"/>
  <c r="FL111" i="2"/>
  <c r="FK111" i="2"/>
  <c r="FJ111" i="2"/>
  <c r="FI111" i="2"/>
  <c r="FH111" i="2"/>
  <c r="FG111" i="2"/>
  <c r="FF111" i="2"/>
  <c r="FE111" i="2"/>
  <c r="FD111" i="2"/>
  <c r="FC111" i="2"/>
  <c r="FB111" i="2"/>
  <c r="FA111" i="2"/>
  <c r="EZ111" i="2"/>
  <c r="EY111" i="2"/>
  <c r="EX111" i="2"/>
  <c r="EW111" i="2"/>
  <c r="EV111" i="2"/>
  <c r="EU111" i="2"/>
  <c r="FO110" i="2"/>
  <c r="FN110" i="2"/>
  <c r="FM110" i="2"/>
  <c r="FL110" i="2"/>
  <c r="FK110" i="2"/>
  <c r="FJ110" i="2"/>
  <c r="FI110" i="2"/>
  <c r="FH110" i="2"/>
  <c r="FG110" i="2"/>
  <c r="FF110" i="2"/>
  <c r="FE110" i="2"/>
  <c r="FD110" i="2"/>
  <c r="FC110" i="2"/>
  <c r="FB110" i="2"/>
  <c r="FA110" i="2"/>
  <c r="EZ110" i="2"/>
  <c r="EY110" i="2"/>
  <c r="EX110" i="2"/>
  <c r="EW110" i="2"/>
  <c r="EV110" i="2"/>
  <c r="EU110" i="2"/>
  <c r="FO109" i="2"/>
  <c r="FN109" i="2"/>
  <c r="FM109" i="2"/>
  <c r="FL109" i="2"/>
  <c r="FK109" i="2"/>
  <c r="FJ109" i="2"/>
  <c r="FI109" i="2"/>
  <c r="FH109" i="2"/>
  <c r="FG109" i="2"/>
  <c r="FF109" i="2"/>
  <c r="FE109" i="2"/>
  <c r="FD109" i="2"/>
  <c r="FC109" i="2"/>
  <c r="FB109" i="2"/>
  <c r="FA109" i="2"/>
  <c r="EZ109" i="2"/>
  <c r="EY109" i="2"/>
  <c r="EX109" i="2"/>
  <c r="EW109" i="2"/>
  <c r="EV109" i="2"/>
  <c r="EU109" i="2"/>
  <c r="FO108" i="2"/>
  <c r="FN108" i="2"/>
  <c r="FM108" i="2"/>
  <c r="FL108" i="2"/>
  <c r="FK108" i="2"/>
  <c r="FJ108" i="2"/>
  <c r="FI108" i="2"/>
  <c r="FH108" i="2"/>
  <c r="FG108" i="2"/>
  <c r="FF108" i="2"/>
  <c r="FE108" i="2"/>
  <c r="FD108" i="2"/>
  <c r="FC108" i="2"/>
  <c r="FB108" i="2"/>
  <c r="FA108" i="2"/>
  <c r="EZ108" i="2"/>
  <c r="EY108" i="2"/>
  <c r="EX108" i="2"/>
  <c r="EW108" i="2"/>
  <c r="EV108" i="2"/>
  <c r="EU108" i="2"/>
  <c r="FO107" i="2"/>
  <c r="FN107" i="2"/>
  <c r="FM107" i="2"/>
  <c r="FL107" i="2"/>
  <c r="FK107" i="2"/>
  <c r="FJ107" i="2"/>
  <c r="FI107" i="2"/>
  <c r="FH107" i="2"/>
  <c r="FG107" i="2"/>
  <c r="FF107" i="2"/>
  <c r="FE107" i="2"/>
  <c r="FD107" i="2"/>
  <c r="FC107" i="2"/>
  <c r="FB107" i="2"/>
  <c r="FA107" i="2"/>
  <c r="EZ107" i="2"/>
  <c r="EY107" i="2"/>
  <c r="EX107" i="2"/>
  <c r="EW107" i="2"/>
  <c r="EV107" i="2"/>
  <c r="EU107" i="2"/>
  <c r="FO106" i="2"/>
  <c r="FN106" i="2"/>
  <c r="FM106" i="2"/>
  <c r="FL106" i="2"/>
  <c r="FK106" i="2"/>
  <c r="FJ106" i="2"/>
  <c r="FI106" i="2"/>
  <c r="FH106" i="2"/>
  <c r="FG106" i="2"/>
  <c r="FF106" i="2"/>
  <c r="FE106" i="2"/>
  <c r="FD106" i="2"/>
  <c r="FC106" i="2"/>
  <c r="FB106" i="2"/>
  <c r="FA106" i="2"/>
  <c r="EZ106" i="2"/>
  <c r="EY106" i="2"/>
  <c r="EX106" i="2"/>
  <c r="EW106" i="2"/>
  <c r="EV106" i="2"/>
  <c r="EU106" i="2"/>
  <c r="FO105" i="2"/>
  <c r="FN105" i="2"/>
  <c r="FM105" i="2"/>
  <c r="FL105" i="2"/>
  <c r="FK105" i="2"/>
  <c r="FJ105" i="2"/>
  <c r="FI105" i="2"/>
  <c r="FH105" i="2"/>
  <c r="FG105" i="2"/>
  <c r="FF105" i="2"/>
  <c r="FE105" i="2"/>
  <c r="FD105" i="2"/>
  <c r="FC105" i="2"/>
  <c r="FB105" i="2"/>
  <c r="FA105" i="2"/>
  <c r="EZ105" i="2"/>
  <c r="EY105" i="2"/>
  <c r="EX105" i="2"/>
  <c r="EW105" i="2"/>
  <c r="EV105" i="2"/>
  <c r="EU105" i="2"/>
  <c r="FO104" i="2"/>
  <c r="FN104" i="2"/>
  <c r="FM104" i="2"/>
  <c r="FL104" i="2"/>
  <c r="FK104" i="2"/>
  <c r="FJ104" i="2"/>
  <c r="FI104" i="2"/>
  <c r="FH104" i="2"/>
  <c r="FG104" i="2"/>
  <c r="FF104" i="2"/>
  <c r="FE104" i="2"/>
  <c r="FD104" i="2"/>
  <c r="FC104" i="2"/>
  <c r="FB104" i="2"/>
  <c r="FA104" i="2"/>
  <c r="EZ104" i="2"/>
  <c r="EY104" i="2"/>
  <c r="EX104" i="2"/>
  <c r="EW104" i="2"/>
  <c r="EV104" i="2"/>
  <c r="EU104" i="2"/>
  <c r="FO103" i="2"/>
  <c r="FN103" i="2"/>
  <c r="FM103" i="2"/>
  <c r="FL103" i="2"/>
  <c r="FK103" i="2"/>
  <c r="FJ103" i="2"/>
  <c r="FI103" i="2"/>
  <c r="FH103" i="2"/>
  <c r="FG103" i="2"/>
  <c r="FF103" i="2"/>
  <c r="FE103" i="2"/>
  <c r="FD103" i="2"/>
  <c r="FC103" i="2"/>
  <c r="FB103" i="2"/>
  <c r="FA103" i="2"/>
  <c r="EZ103" i="2"/>
  <c r="EY103" i="2"/>
  <c r="EX103" i="2"/>
  <c r="EW103" i="2"/>
  <c r="EV103" i="2"/>
  <c r="EU103" i="2"/>
  <c r="FO102" i="2"/>
  <c r="FN102" i="2"/>
  <c r="FM102" i="2"/>
  <c r="FL102" i="2"/>
  <c r="FK102" i="2"/>
  <c r="FJ102" i="2"/>
  <c r="FI102" i="2"/>
  <c r="FH102" i="2"/>
  <c r="FG102" i="2"/>
  <c r="FF102" i="2"/>
  <c r="FE102" i="2"/>
  <c r="FD102" i="2"/>
  <c r="FC102" i="2"/>
  <c r="FB102" i="2"/>
  <c r="FA102" i="2"/>
  <c r="EZ102" i="2"/>
  <c r="EY102" i="2"/>
  <c r="EX102" i="2"/>
  <c r="EW102" i="2"/>
  <c r="EV102" i="2"/>
  <c r="EU102" i="2"/>
  <c r="FO101" i="2"/>
  <c r="FN101" i="2"/>
  <c r="FM101" i="2"/>
  <c r="FL101" i="2"/>
  <c r="FK101" i="2"/>
  <c r="FJ101" i="2"/>
  <c r="FI101" i="2"/>
  <c r="FH101" i="2"/>
  <c r="FG101" i="2"/>
  <c r="FF101" i="2"/>
  <c r="FE101" i="2"/>
  <c r="FD101" i="2"/>
  <c r="FC101" i="2"/>
  <c r="FB101" i="2"/>
  <c r="FA101" i="2"/>
  <c r="EZ101" i="2"/>
  <c r="EY101" i="2"/>
  <c r="EX101" i="2"/>
  <c r="EW101" i="2"/>
  <c r="EV101" i="2"/>
  <c r="EU101" i="2"/>
  <c r="FO100" i="2"/>
  <c r="FN100" i="2"/>
  <c r="FM100" i="2"/>
  <c r="FL100" i="2"/>
  <c r="FK100" i="2"/>
  <c r="FJ100" i="2"/>
  <c r="FI100" i="2"/>
  <c r="FH100" i="2"/>
  <c r="FG100" i="2"/>
  <c r="FF100" i="2"/>
  <c r="FE100" i="2"/>
  <c r="FD100" i="2"/>
  <c r="FC100" i="2"/>
  <c r="FB100" i="2"/>
  <c r="FA100" i="2"/>
  <c r="EZ100" i="2"/>
  <c r="EY100" i="2"/>
  <c r="EX100" i="2"/>
  <c r="EW100" i="2"/>
  <c r="EV100" i="2"/>
  <c r="EU100" i="2"/>
  <c r="FO99" i="2"/>
  <c r="FN99" i="2"/>
  <c r="FM99" i="2"/>
  <c r="FL99" i="2"/>
  <c r="FK99" i="2"/>
  <c r="FJ99" i="2"/>
  <c r="FI99" i="2"/>
  <c r="FH99" i="2"/>
  <c r="FG99" i="2"/>
  <c r="FF99" i="2"/>
  <c r="FE99" i="2"/>
  <c r="FD99" i="2"/>
  <c r="FC99" i="2"/>
  <c r="FB99" i="2"/>
  <c r="FA99" i="2"/>
  <c r="EZ99" i="2"/>
  <c r="EY99" i="2"/>
  <c r="EX99" i="2"/>
  <c r="EW99" i="2"/>
  <c r="EV99" i="2"/>
  <c r="EU99" i="2"/>
  <c r="FO98" i="2"/>
  <c r="FN98" i="2"/>
  <c r="FM98" i="2"/>
  <c r="FL98" i="2"/>
  <c r="FK98" i="2"/>
  <c r="FJ98" i="2"/>
  <c r="FI98" i="2"/>
  <c r="FH98" i="2"/>
  <c r="FG98" i="2"/>
  <c r="FF98" i="2"/>
  <c r="FE98" i="2"/>
  <c r="FD98" i="2"/>
  <c r="FC98" i="2"/>
  <c r="FB98" i="2"/>
  <c r="FA98" i="2"/>
  <c r="EZ98" i="2"/>
  <c r="EY98" i="2"/>
  <c r="EX98" i="2"/>
  <c r="EW98" i="2"/>
  <c r="EV98" i="2"/>
  <c r="EU98" i="2"/>
  <c r="FO97" i="2"/>
  <c r="FN97" i="2"/>
  <c r="FM97" i="2"/>
  <c r="FL97" i="2"/>
  <c r="FK97" i="2"/>
  <c r="FJ97" i="2"/>
  <c r="FI97" i="2"/>
  <c r="FH97" i="2"/>
  <c r="FG97" i="2"/>
  <c r="FF97" i="2"/>
  <c r="FE97" i="2"/>
  <c r="FD97" i="2"/>
  <c r="FC97" i="2"/>
  <c r="FB97" i="2"/>
  <c r="FA97" i="2"/>
  <c r="EZ97" i="2"/>
  <c r="EY97" i="2"/>
  <c r="EX97" i="2"/>
  <c r="EW97" i="2"/>
  <c r="EV97" i="2"/>
  <c r="EU97" i="2"/>
  <c r="FO96" i="2"/>
  <c r="FN96" i="2"/>
  <c r="FM96" i="2"/>
  <c r="FL96" i="2"/>
  <c r="FK96" i="2"/>
  <c r="FJ96" i="2"/>
  <c r="FI96" i="2"/>
  <c r="FH96" i="2"/>
  <c r="FG96" i="2"/>
  <c r="FF96" i="2"/>
  <c r="FE96" i="2"/>
  <c r="FD96" i="2"/>
  <c r="FC96" i="2"/>
  <c r="FB96" i="2"/>
  <c r="FA96" i="2"/>
  <c r="EZ96" i="2"/>
  <c r="EY96" i="2"/>
  <c r="EX96" i="2"/>
  <c r="EW96" i="2"/>
  <c r="EV96" i="2"/>
  <c r="EU96" i="2"/>
  <c r="FO95" i="2"/>
  <c r="FN95" i="2"/>
  <c r="FM95" i="2"/>
  <c r="FL95" i="2"/>
  <c r="FK95" i="2"/>
  <c r="FJ95" i="2"/>
  <c r="FI95" i="2"/>
  <c r="FH95" i="2"/>
  <c r="FG95" i="2"/>
  <c r="FF95" i="2"/>
  <c r="FE95" i="2"/>
  <c r="FD95" i="2"/>
  <c r="FC95" i="2"/>
  <c r="FB95" i="2"/>
  <c r="FA95" i="2"/>
  <c r="EZ95" i="2"/>
  <c r="EY95" i="2"/>
  <c r="EX95" i="2"/>
  <c r="EW95" i="2"/>
  <c r="EV95" i="2"/>
  <c r="EU95" i="2"/>
  <c r="FO94" i="2"/>
  <c r="FN94" i="2"/>
  <c r="FM94" i="2"/>
  <c r="FL94" i="2"/>
  <c r="FK94" i="2"/>
  <c r="FJ94" i="2"/>
  <c r="FI94" i="2"/>
  <c r="FH94" i="2"/>
  <c r="FG94" i="2"/>
  <c r="FF94" i="2"/>
  <c r="FE94" i="2"/>
  <c r="FD94" i="2"/>
  <c r="FC94" i="2"/>
  <c r="FB94" i="2"/>
  <c r="FA94" i="2"/>
  <c r="EZ94" i="2"/>
  <c r="EY94" i="2"/>
  <c r="EX94" i="2"/>
  <c r="EW94" i="2"/>
  <c r="EV94" i="2"/>
  <c r="EU94" i="2"/>
  <c r="FO93" i="2"/>
  <c r="FN93" i="2"/>
  <c r="FM93" i="2"/>
  <c r="FL93" i="2"/>
  <c r="FK93" i="2"/>
  <c r="FJ93" i="2"/>
  <c r="FI93" i="2"/>
  <c r="FH93" i="2"/>
  <c r="FG93" i="2"/>
  <c r="FF93" i="2"/>
  <c r="FE93" i="2"/>
  <c r="FD93" i="2"/>
  <c r="FC93" i="2"/>
  <c r="FB93" i="2"/>
  <c r="FA93" i="2"/>
  <c r="EZ93" i="2"/>
  <c r="EY93" i="2"/>
  <c r="EX93" i="2"/>
  <c r="EW93" i="2"/>
  <c r="EV93" i="2"/>
  <c r="EU93" i="2"/>
  <c r="FO92" i="2"/>
  <c r="FN92" i="2"/>
  <c r="FM92" i="2"/>
  <c r="FL92" i="2"/>
  <c r="FK92" i="2"/>
  <c r="FJ92" i="2"/>
  <c r="FI92" i="2"/>
  <c r="FH92" i="2"/>
  <c r="FG92" i="2"/>
  <c r="FF92" i="2"/>
  <c r="FE92" i="2"/>
  <c r="FD92" i="2"/>
  <c r="FC92" i="2"/>
  <c r="FB92" i="2"/>
  <c r="FA92" i="2"/>
  <c r="EZ92" i="2"/>
  <c r="EY92" i="2"/>
  <c r="EX92" i="2"/>
  <c r="EW92" i="2"/>
  <c r="EV92" i="2"/>
  <c r="EU92" i="2"/>
  <c r="FO91" i="2"/>
  <c r="FN91" i="2"/>
  <c r="FM91" i="2"/>
  <c r="FL91" i="2"/>
  <c r="FK91" i="2"/>
  <c r="FJ91" i="2"/>
  <c r="FI91" i="2"/>
  <c r="FH91" i="2"/>
  <c r="FG91" i="2"/>
  <c r="FF91" i="2"/>
  <c r="FE91" i="2"/>
  <c r="FD91" i="2"/>
  <c r="FC91" i="2"/>
  <c r="FB91" i="2"/>
  <c r="FA91" i="2"/>
  <c r="EZ91" i="2"/>
  <c r="EY91" i="2"/>
  <c r="EX91" i="2"/>
  <c r="EW91" i="2"/>
  <c r="EV91" i="2"/>
  <c r="EU91" i="2"/>
  <c r="FO90" i="2"/>
  <c r="FN90" i="2"/>
  <c r="FM90" i="2"/>
  <c r="FL90" i="2"/>
  <c r="FK90" i="2"/>
  <c r="FJ90" i="2"/>
  <c r="FI90" i="2"/>
  <c r="FH90" i="2"/>
  <c r="FG90" i="2"/>
  <c r="FF90" i="2"/>
  <c r="FE90" i="2"/>
  <c r="FD90" i="2"/>
  <c r="FC90" i="2"/>
  <c r="FB90" i="2"/>
  <c r="FA90" i="2"/>
  <c r="EZ90" i="2"/>
  <c r="EY90" i="2"/>
  <c r="EX90" i="2"/>
  <c r="EW90" i="2"/>
  <c r="EV90" i="2"/>
  <c r="EU90" i="2"/>
  <c r="FO89" i="2"/>
  <c r="FN89" i="2"/>
  <c r="FM89" i="2"/>
  <c r="FL89" i="2"/>
  <c r="FK89" i="2"/>
  <c r="FJ89" i="2"/>
  <c r="FI89" i="2"/>
  <c r="FH89" i="2"/>
  <c r="FG89" i="2"/>
  <c r="FF89" i="2"/>
  <c r="FE89" i="2"/>
  <c r="FD89" i="2"/>
  <c r="FC89" i="2"/>
  <c r="FB89" i="2"/>
  <c r="FA89" i="2"/>
  <c r="EZ89" i="2"/>
  <c r="EY89" i="2"/>
  <c r="EX89" i="2"/>
  <c r="EW89" i="2"/>
  <c r="EV89" i="2"/>
  <c r="EU89" i="2"/>
  <c r="FO88" i="2"/>
  <c r="FN88" i="2"/>
  <c r="FM88" i="2"/>
  <c r="FL88" i="2"/>
  <c r="FK88" i="2"/>
  <c r="FJ88" i="2"/>
  <c r="FI88" i="2"/>
  <c r="FH88" i="2"/>
  <c r="FG88" i="2"/>
  <c r="FF88" i="2"/>
  <c r="FE88" i="2"/>
  <c r="FD88" i="2"/>
  <c r="FC88" i="2"/>
  <c r="FB88" i="2"/>
  <c r="FA88" i="2"/>
  <c r="EZ88" i="2"/>
  <c r="EY88" i="2"/>
  <c r="EX88" i="2"/>
  <c r="EW88" i="2"/>
  <c r="EV88" i="2"/>
  <c r="EU88" i="2"/>
  <c r="FO87" i="2"/>
  <c r="FN87" i="2"/>
  <c r="FM87" i="2"/>
  <c r="FL87" i="2"/>
  <c r="FK87" i="2"/>
  <c r="FJ87" i="2"/>
  <c r="FI87" i="2"/>
  <c r="FH87" i="2"/>
  <c r="FG87" i="2"/>
  <c r="FF87" i="2"/>
  <c r="FE87" i="2"/>
  <c r="FD87" i="2"/>
  <c r="FC87" i="2"/>
  <c r="FB87" i="2"/>
  <c r="FA87" i="2"/>
  <c r="EZ87" i="2"/>
  <c r="EY87" i="2"/>
  <c r="EX87" i="2"/>
  <c r="EW87" i="2"/>
  <c r="EV87" i="2"/>
  <c r="EU87" i="2"/>
  <c r="FO86" i="2"/>
  <c r="FN86" i="2"/>
  <c r="FM86" i="2"/>
  <c r="FL86" i="2"/>
  <c r="FK86" i="2"/>
  <c r="FJ86" i="2"/>
  <c r="FI86" i="2"/>
  <c r="FH86" i="2"/>
  <c r="FG86" i="2"/>
  <c r="FF86" i="2"/>
  <c r="FE86" i="2"/>
  <c r="FD86" i="2"/>
  <c r="FC86" i="2"/>
  <c r="FB86" i="2"/>
  <c r="FA86" i="2"/>
  <c r="EZ86" i="2"/>
  <c r="EY86" i="2"/>
  <c r="EX86" i="2"/>
  <c r="EW86" i="2"/>
  <c r="EV86" i="2"/>
  <c r="EU86" i="2"/>
  <c r="FO85" i="2"/>
  <c r="FN85" i="2"/>
  <c r="FM85" i="2"/>
  <c r="FL85" i="2"/>
  <c r="FK85" i="2"/>
  <c r="FJ85" i="2"/>
  <c r="FI85" i="2"/>
  <c r="FH85" i="2"/>
  <c r="FG85" i="2"/>
  <c r="FF85" i="2"/>
  <c r="FE85" i="2"/>
  <c r="FD85" i="2"/>
  <c r="FC85" i="2"/>
  <c r="FB85" i="2"/>
  <c r="FA85" i="2"/>
  <c r="EZ85" i="2"/>
  <c r="EY85" i="2"/>
  <c r="EX85" i="2"/>
  <c r="EW85" i="2"/>
  <c r="EV85" i="2"/>
  <c r="EU85" i="2"/>
  <c r="FO84" i="2"/>
  <c r="FN84" i="2"/>
  <c r="FM84" i="2"/>
  <c r="FL84" i="2"/>
  <c r="FK84" i="2"/>
  <c r="FJ84" i="2"/>
  <c r="FI84" i="2"/>
  <c r="FH84" i="2"/>
  <c r="FG84" i="2"/>
  <c r="FF84" i="2"/>
  <c r="FE84" i="2"/>
  <c r="FD84" i="2"/>
  <c r="FC84" i="2"/>
  <c r="FB84" i="2"/>
  <c r="FA84" i="2"/>
  <c r="EZ84" i="2"/>
  <c r="EY84" i="2"/>
  <c r="EX84" i="2"/>
  <c r="EW84" i="2"/>
  <c r="EV84" i="2"/>
  <c r="EU84" i="2"/>
  <c r="FO83" i="2"/>
  <c r="FN83" i="2"/>
  <c r="FM83" i="2"/>
  <c r="FL83" i="2"/>
  <c r="FK83" i="2"/>
  <c r="FJ83" i="2"/>
  <c r="FI83" i="2"/>
  <c r="FH83" i="2"/>
  <c r="FG83" i="2"/>
  <c r="FF83" i="2"/>
  <c r="FE83" i="2"/>
  <c r="FD83" i="2"/>
  <c r="FC83" i="2"/>
  <c r="FB83" i="2"/>
  <c r="FA83" i="2"/>
  <c r="EZ83" i="2"/>
  <c r="EY83" i="2"/>
  <c r="EX83" i="2"/>
  <c r="EW83" i="2"/>
  <c r="EV83" i="2"/>
  <c r="EU83" i="2"/>
  <c r="FO82" i="2"/>
  <c r="FN82" i="2"/>
  <c r="FM82" i="2"/>
  <c r="FL82" i="2"/>
  <c r="FK82" i="2"/>
  <c r="FJ82" i="2"/>
  <c r="FI82" i="2"/>
  <c r="FH82" i="2"/>
  <c r="FG82" i="2"/>
  <c r="FF82" i="2"/>
  <c r="FE82" i="2"/>
  <c r="FD82" i="2"/>
  <c r="FC82" i="2"/>
  <c r="FB82" i="2"/>
  <c r="FA82" i="2"/>
  <c r="EZ82" i="2"/>
  <c r="EY82" i="2"/>
  <c r="EX82" i="2"/>
  <c r="EW82" i="2"/>
  <c r="EV82" i="2"/>
  <c r="EU82" i="2"/>
  <c r="FO81" i="2"/>
  <c r="FN81" i="2"/>
  <c r="FM81" i="2"/>
  <c r="FL81" i="2"/>
  <c r="FK81" i="2"/>
  <c r="FJ81" i="2"/>
  <c r="FI81" i="2"/>
  <c r="FH81" i="2"/>
  <c r="FG81" i="2"/>
  <c r="FF81" i="2"/>
  <c r="FE81" i="2"/>
  <c r="FD81" i="2"/>
  <c r="FC81" i="2"/>
  <c r="FB81" i="2"/>
  <c r="FA81" i="2"/>
  <c r="EZ81" i="2"/>
  <c r="EY81" i="2"/>
  <c r="EX81" i="2"/>
  <c r="EW81" i="2"/>
  <c r="EV81" i="2"/>
  <c r="EU81" i="2"/>
  <c r="FO80" i="2"/>
  <c r="FN80" i="2"/>
  <c r="FM80" i="2"/>
  <c r="FL80" i="2"/>
  <c r="FK80" i="2"/>
  <c r="FJ80" i="2"/>
  <c r="FI80" i="2"/>
  <c r="FH80" i="2"/>
  <c r="FG80" i="2"/>
  <c r="FF80" i="2"/>
  <c r="FE80" i="2"/>
  <c r="FD80" i="2"/>
  <c r="FC80" i="2"/>
  <c r="FB80" i="2"/>
  <c r="FA80" i="2"/>
  <c r="EZ80" i="2"/>
  <c r="EY80" i="2"/>
  <c r="EX80" i="2"/>
  <c r="EW80" i="2"/>
  <c r="EV80" i="2"/>
  <c r="EU80" i="2"/>
  <c r="FO79" i="2"/>
  <c r="FN79" i="2"/>
  <c r="FM79" i="2"/>
  <c r="FL79" i="2"/>
  <c r="FK79" i="2"/>
  <c r="FJ79" i="2"/>
  <c r="FI79" i="2"/>
  <c r="FH79" i="2"/>
  <c r="FG79" i="2"/>
  <c r="FF79" i="2"/>
  <c r="FE79" i="2"/>
  <c r="FD79" i="2"/>
  <c r="FC79" i="2"/>
  <c r="FB79" i="2"/>
  <c r="FA79" i="2"/>
  <c r="EZ79" i="2"/>
  <c r="EY79" i="2"/>
  <c r="EX79" i="2"/>
  <c r="EW79" i="2"/>
  <c r="EV79" i="2"/>
  <c r="EU79" i="2"/>
  <c r="FO78" i="2"/>
  <c r="FN78" i="2"/>
  <c r="FM78" i="2"/>
  <c r="FL78" i="2"/>
  <c r="FK78" i="2"/>
  <c r="FJ78" i="2"/>
  <c r="FI78" i="2"/>
  <c r="FH78" i="2"/>
  <c r="FG78" i="2"/>
  <c r="FF78" i="2"/>
  <c r="FE78" i="2"/>
  <c r="FD78" i="2"/>
  <c r="FC78" i="2"/>
  <c r="FB78" i="2"/>
  <c r="FA78" i="2"/>
  <c r="EZ78" i="2"/>
  <c r="EY78" i="2"/>
  <c r="EX78" i="2"/>
  <c r="EW78" i="2"/>
  <c r="EV78" i="2"/>
  <c r="EU78" i="2"/>
  <c r="FO77" i="2"/>
  <c r="FN77" i="2"/>
  <c r="FM77" i="2"/>
  <c r="FL77" i="2"/>
  <c r="FK77" i="2"/>
  <c r="FJ77" i="2"/>
  <c r="FI77" i="2"/>
  <c r="FH77" i="2"/>
  <c r="FG77" i="2"/>
  <c r="FF77" i="2"/>
  <c r="FE77" i="2"/>
  <c r="FD77" i="2"/>
  <c r="FC77" i="2"/>
  <c r="FB77" i="2"/>
  <c r="FA77" i="2"/>
  <c r="EZ77" i="2"/>
  <c r="EY77" i="2"/>
  <c r="EX77" i="2"/>
  <c r="EW77" i="2"/>
  <c r="EV77" i="2"/>
  <c r="EU77" i="2"/>
  <c r="FO76" i="2"/>
  <c r="FN76" i="2"/>
  <c r="FM76" i="2"/>
  <c r="FL76" i="2"/>
  <c r="FK76" i="2"/>
  <c r="FJ76" i="2"/>
  <c r="FI76" i="2"/>
  <c r="FH76" i="2"/>
  <c r="FG76" i="2"/>
  <c r="FF76" i="2"/>
  <c r="FE76" i="2"/>
  <c r="FD76" i="2"/>
  <c r="FC76" i="2"/>
  <c r="FB76" i="2"/>
  <c r="FA76" i="2"/>
  <c r="EZ76" i="2"/>
  <c r="EY76" i="2"/>
  <c r="EX76" i="2"/>
  <c r="EW76" i="2"/>
  <c r="EV76" i="2"/>
  <c r="EU76" i="2"/>
  <c r="FO75" i="2"/>
  <c r="FN75" i="2"/>
  <c r="FM75" i="2"/>
  <c r="FL75" i="2"/>
  <c r="FK75" i="2"/>
  <c r="FJ75" i="2"/>
  <c r="FI75" i="2"/>
  <c r="FH75" i="2"/>
  <c r="FG75" i="2"/>
  <c r="FF75" i="2"/>
  <c r="FE75" i="2"/>
  <c r="FD75" i="2"/>
  <c r="FC75" i="2"/>
  <c r="FB75" i="2"/>
  <c r="FA75" i="2"/>
  <c r="EZ75" i="2"/>
  <c r="EY75" i="2"/>
  <c r="EX75" i="2"/>
  <c r="EW75" i="2"/>
  <c r="EV75" i="2"/>
  <c r="EU75" i="2"/>
  <c r="FO74" i="2"/>
  <c r="FN74" i="2"/>
  <c r="FM74" i="2"/>
  <c r="FL74" i="2"/>
  <c r="FK74" i="2"/>
  <c r="FJ74" i="2"/>
  <c r="FI74" i="2"/>
  <c r="FH74" i="2"/>
  <c r="FG74" i="2"/>
  <c r="FF74" i="2"/>
  <c r="FE74" i="2"/>
  <c r="FD74" i="2"/>
  <c r="FC74" i="2"/>
  <c r="FB74" i="2"/>
  <c r="FA74" i="2"/>
  <c r="EZ74" i="2"/>
  <c r="EY74" i="2"/>
  <c r="EX74" i="2"/>
  <c r="EW74" i="2"/>
  <c r="EV74" i="2"/>
  <c r="EU74" i="2"/>
  <c r="FO73" i="2"/>
  <c r="FN73" i="2"/>
  <c r="FM73" i="2"/>
  <c r="FL73" i="2"/>
  <c r="FK73" i="2"/>
  <c r="FJ73" i="2"/>
  <c r="FI73" i="2"/>
  <c r="FH73" i="2"/>
  <c r="FG73" i="2"/>
  <c r="FF73" i="2"/>
  <c r="FE73" i="2"/>
  <c r="FD73" i="2"/>
  <c r="FC73" i="2"/>
  <c r="FB73" i="2"/>
  <c r="FA73" i="2"/>
  <c r="EZ73" i="2"/>
  <c r="EY73" i="2"/>
  <c r="EX73" i="2"/>
  <c r="EW73" i="2"/>
  <c r="EV73" i="2"/>
  <c r="EU73" i="2"/>
  <c r="FO72" i="2"/>
  <c r="FN72" i="2"/>
  <c r="FM72" i="2"/>
  <c r="FL72" i="2"/>
  <c r="FK72" i="2"/>
  <c r="FJ72" i="2"/>
  <c r="FI72" i="2"/>
  <c r="FH72" i="2"/>
  <c r="FG72" i="2"/>
  <c r="FF72" i="2"/>
  <c r="FE72" i="2"/>
  <c r="FD72" i="2"/>
  <c r="FC72" i="2"/>
  <c r="FB72" i="2"/>
  <c r="FA72" i="2"/>
  <c r="EZ72" i="2"/>
  <c r="EY72" i="2"/>
  <c r="EX72" i="2"/>
  <c r="EW72" i="2"/>
  <c r="EV72" i="2"/>
  <c r="EU72" i="2"/>
  <c r="FO71" i="2"/>
  <c r="FN71" i="2"/>
  <c r="FM71" i="2"/>
  <c r="FL71" i="2"/>
  <c r="FK71" i="2"/>
  <c r="FJ71" i="2"/>
  <c r="FI71" i="2"/>
  <c r="FH71" i="2"/>
  <c r="FG71" i="2"/>
  <c r="FF71" i="2"/>
  <c r="FE71" i="2"/>
  <c r="FD71" i="2"/>
  <c r="FC71" i="2"/>
  <c r="FB71" i="2"/>
  <c r="FA71" i="2"/>
  <c r="EZ71" i="2"/>
  <c r="EY71" i="2"/>
  <c r="EX71" i="2"/>
  <c r="EW71" i="2"/>
  <c r="EV71" i="2"/>
  <c r="EU71" i="2"/>
  <c r="FO70" i="2"/>
  <c r="FN70" i="2"/>
  <c r="FM70" i="2"/>
  <c r="FL70" i="2"/>
  <c r="FK70" i="2"/>
  <c r="FJ70" i="2"/>
  <c r="FI70" i="2"/>
  <c r="FH70" i="2"/>
  <c r="FG70" i="2"/>
  <c r="FF70" i="2"/>
  <c r="FE70" i="2"/>
  <c r="FD70" i="2"/>
  <c r="FC70" i="2"/>
  <c r="FB70" i="2"/>
  <c r="FA70" i="2"/>
  <c r="EZ70" i="2"/>
  <c r="EY70" i="2"/>
  <c r="EX70" i="2"/>
  <c r="EW70" i="2"/>
  <c r="EV70" i="2"/>
  <c r="EU70" i="2"/>
  <c r="FO69" i="2"/>
  <c r="FN69" i="2"/>
  <c r="FM69" i="2"/>
  <c r="FL69" i="2"/>
  <c r="FK69" i="2"/>
  <c r="FJ69" i="2"/>
  <c r="FI69" i="2"/>
  <c r="FH69" i="2"/>
  <c r="FG69" i="2"/>
  <c r="FF69" i="2"/>
  <c r="FE69" i="2"/>
  <c r="FD69" i="2"/>
  <c r="FC69" i="2"/>
  <c r="FB69" i="2"/>
  <c r="FA69" i="2"/>
  <c r="EZ69" i="2"/>
  <c r="EY69" i="2"/>
  <c r="EX69" i="2"/>
  <c r="EW69" i="2"/>
  <c r="EV69" i="2"/>
  <c r="EU69" i="2"/>
  <c r="FO68" i="2"/>
  <c r="FN68" i="2"/>
  <c r="FM68" i="2"/>
  <c r="FL68" i="2"/>
  <c r="FK68" i="2"/>
  <c r="FJ68" i="2"/>
  <c r="FI68" i="2"/>
  <c r="FH68" i="2"/>
  <c r="FG68" i="2"/>
  <c r="FF68" i="2"/>
  <c r="FE68" i="2"/>
  <c r="FD68" i="2"/>
  <c r="FC68" i="2"/>
  <c r="FB68" i="2"/>
  <c r="FA68" i="2"/>
  <c r="EZ68" i="2"/>
  <c r="EY68" i="2"/>
  <c r="EX68" i="2"/>
  <c r="EW68" i="2"/>
  <c r="EV68" i="2"/>
  <c r="EU68" i="2"/>
  <c r="FO67" i="2"/>
  <c r="FN67" i="2"/>
  <c r="FM67" i="2"/>
  <c r="FL67" i="2"/>
  <c r="FK67" i="2"/>
  <c r="FJ67" i="2"/>
  <c r="FI67" i="2"/>
  <c r="FH67" i="2"/>
  <c r="FG67" i="2"/>
  <c r="FF67" i="2"/>
  <c r="FE67" i="2"/>
  <c r="FD67" i="2"/>
  <c r="FC67" i="2"/>
  <c r="FB67" i="2"/>
  <c r="FA67" i="2"/>
  <c r="EZ67" i="2"/>
  <c r="EY67" i="2"/>
  <c r="EX67" i="2"/>
  <c r="EW67" i="2"/>
  <c r="EV67" i="2"/>
  <c r="EU67" i="2"/>
  <c r="FO66" i="2"/>
  <c r="FN66" i="2"/>
  <c r="FM66" i="2"/>
  <c r="FL66" i="2"/>
  <c r="FK66" i="2"/>
  <c r="FJ66" i="2"/>
  <c r="FI66" i="2"/>
  <c r="FH66" i="2"/>
  <c r="FG66" i="2"/>
  <c r="FF66" i="2"/>
  <c r="FE66" i="2"/>
  <c r="FD66" i="2"/>
  <c r="FC66" i="2"/>
  <c r="FB66" i="2"/>
  <c r="FA66" i="2"/>
  <c r="EZ66" i="2"/>
  <c r="EY66" i="2"/>
  <c r="EX66" i="2"/>
  <c r="EW66" i="2"/>
  <c r="EV66" i="2"/>
  <c r="EU66" i="2"/>
  <c r="FO65" i="2"/>
  <c r="FN65" i="2"/>
  <c r="FM65" i="2"/>
  <c r="FL65" i="2"/>
  <c r="FK65" i="2"/>
  <c r="FJ65" i="2"/>
  <c r="FI65" i="2"/>
  <c r="FH65" i="2"/>
  <c r="FG65" i="2"/>
  <c r="FF65" i="2"/>
  <c r="FE65" i="2"/>
  <c r="FD65" i="2"/>
  <c r="FC65" i="2"/>
  <c r="FB65" i="2"/>
  <c r="FA65" i="2"/>
  <c r="EZ65" i="2"/>
  <c r="EY65" i="2"/>
  <c r="EX65" i="2"/>
  <c r="EW65" i="2"/>
  <c r="EV65" i="2"/>
  <c r="EU65" i="2"/>
  <c r="FO64" i="2"/>
  <c r="FN64" i="2"/>
  <c r="FM64" i="2"/>
  <c r="FL64" i="2"/>
  <c r="FK64" i="2"/>
  <c r="FJ64" i="2"/>
  <c r="FI64" i="2"/>
  <c r="FH64" i="2"/>
  <c r="FG64" i="2"/>
  <c r="FF64" i="2"/>
  <c r="FE64" i="2"/>
  <c r="FD64" i="2"/>
  <c r="FC64" i="2"/>
  <c r="FB64" i="2"/>
  <c r="FA64" i="2"/>
  <c r="EZ64" i="2"/>
  <c r="EY64" i="2"/>
  <c r="EX64" i="2"/>
  <c r="EW64" i="2"/>
  <c r="EV64" i="2"/>
  <c r="EU64" i="2"/>
  <c r="FO63" i="2"/>
  <c r="FN63" i="2"/>
  <c r="FM63" i="2"/>
  <c r="FL63" i="2"/>
  <c r="FK63" i="2"/>
  <c r="FJ63" i="2"/>
  <c r="FI63" i="2"/>
  <c r="FH63" i="2"/>
  <c r="FG63" i="2"/>
  <c r="FF63" i="2"/>
  <c r="FE63" i="2"/>
  <c r="FD63" i="2"/>
  <c r="FC63" i="2"/>
  <c r="FB63" i="2"/>
  <c r="FA63" i="2"/>
  <c r="EZ63" i="2"/>
  <c r="EY63" i="2"/>
  <c r="EX63" i="2"/>
  <c r="EW63" i="2"/>
  <c r="EV63" i="2"/>
  <c r="EU63" i="2"/>
  <c r="FO62" i="2"/>
  <c r="FN62" i="2"/>
  <c r="FM62" i="2"/>
  <c r="FL62" i="2"/>
  <c r="FK62" i="2"/>
  <c r="FJ62" i="2"/>
  <c r="FI62" i="2"/>
  <c r="FH62" i="2"/>
  <c r="FG62" i="2"/>
  <c r="FF62" i="2"/>
  <c r="FE62" i="2"/>
  <c r="FD62" i="2"/>
  <c r="FC62" i="2"/>
  <c r="FB62" i="2"/>
  <c r="FA62" i="2"/>
  <c r="EZ62" i="2"/>
  <c r="EY62" i="2"/>
  <c r="EX62" i="2"/>
  <c r="EW62" i="2"/>
  <c r="EV62" i="2"/>
  <c r="EU62" i="2"/>
  <c r="FO61" i="2"/>
  <c r="FN61" i="2"/>
  <c r="FM61" i="2"/>
  <c r="FL61" i="2"/>
  <c r="FK61" i="2"/>
  <c r="FJ61" i="2"/>
  <c r="FI61" i="2"/>
  <c r="FH61" i="2"/>
  <c r="FG61" i="2"/>
  <c r="FF61" i="2"/>
  <c r="FE61" i="2"/>
  <c r="FD61" i="2"/>
  <c r="FC61" i="2"/>
  <c r="FB61" i="2"/>
  <c r="FA61" i="2"/>
  <c r="EZ61" i="2"/>
  <c r="EY61" i="2"/>
  <c r="EX61" i="2"/>
  <c r="EW61" i="2"/>
  <c r="EV61" i="2"/>
  <c r="EU61" i="2"/>
  <c r="FO60" i="2"/>
  <c r="FN60" i="2"/>
  <c r="FM60" i="2"/>
  <c r="FL60" i="2"/>
  <c r="FK60" i="2"/>
  <c r="FJ60" i="2"/>
  <c r="FI60" i="2"/>
  <c r="FH60" i="2"/>
  <c r="FG60" i="2"/>
  <c r="FF60" i="2"/>
  <c r="FE60" i="2"/>
  <c r="FD60" i="2"/>
  <c r="FC60" i="2"/>
  <c r="FB60" i="2"/>
  <c r="FA60" i="2"/>
  <c r="EZ60" i="2"/>
  <c r="EY60" i="2"/>
  <c r="EX60" i="2"/>
  <c r="EW60" i="2"/>
  <c r="EV60" i="2"/>
  <c r="EU60" i="2"/>
  <c r="FO59" i="2"/>
  <c r="FN59" i="2"/>
  <c r="FM59" i="2"/>
  <c r="FL59" i="2"/>
  <c r="FK59" i="2"/>
  <c r="FJ59" i="2"/>
  <c r="FI59" i="2"/>
  <c r="FH59" i="2"/>
  <c r="FG59" i="2"/>
  <c r="FF59" i="2"/>
  <c r="FE59" i="2"/>
  <c r="FD59" i="2"/>
  <c r="FC59" i="2"/>
  <c r="FB59" i="2"/>
  <c r="FA59" i="2"/>
  <c r="EZ59" i="2"/>
  <c r="EY59" i="2"/>
  <c r="EX59" i="2"/>
  <c r="EW59" i="2"/>
  <c r="EV59" i="2"/>
  <c r="EU59" i="2"/>
  <c r="FO58" i="2"/>
  <c r="FN58" i="2"/>
  <c r="FM58" i="2"/>
  <c r="FL58" i="2"/>
  <c r="FK58" i="2"/>
  <c r="FJ58" i="2"/>
  <c r="FI58" i="2"/>
  <c r="FH58" i="2"/>
  <c r="FG58" i="2"/>
  <c r="FF58" i="2"/>
  <c r="FE58" i="2"/>
  <c r="FD58" i="2"/>
  <c r="FC58" i="2"/>
  <c r="FB58" i="2"/>
  <c r="FA58" i="2"/>
  <c r="EZ58" i="2"/>
  <c r="EY58" i="2"/>
  <c r="EX58" i="2"/>
  <c r="EW58" i="2"/>
  <c r="EV58" i="2"/>
  <c r="EU58" i="2"/>
  <c r="FO57" i="2"/>
  <c r="FN57" i="2"/>
  <c r="FM57" i="2"/>
  <c r="FL57" i="2"/>
  <c r="FK57" i="2"/>
  <c r="FJ57" i="2"/>
  <c r="FI57" i="2"/>
  <c r="FH57" i="2"/>
  <c r="FG57" i="2"/>
  <c r="FF57" i="2"/>
  <c r="FE57" i="2"/>
  <c r="FD57" i="2"/>
  <c r="FC57" i="2"/>
  <c r="FB57" i="2"/>
  <c r="FA57" i="2"/>
  <c r="EZ57" i="2"/>
  <c r="EY57" i="2"/>
  <c r="EX57" i="2"/>
  <c r="EW57" i="2"/>
  <c r="EV57" i="2"/>
  <c r="EU57" i="2"/>
  <c r="FO56" i="2"/>
  <c r="FN56" i="2"/>
  <c r="FM56" i="2"/>
  <c r="FL56" i="2"/>
  <c r="FK56" i="2"/>
  <c r="FJ56" i="2"/>
  <c r="FI56" i="2"/>
  <c r="FH56" i="2"/>
  <c r="FG56" i="2"/>
  <c r="FF56" i="2"/>
  <c r="FE56" i="2"/>
  <c r="FD56" i="2"/>
  <c r="FC56" i="2"/>
  <c r="FB56" i="2"/>
  <c r="FA56" i="2"/>
  <c r="EZ56" i="2"/>
  <c r="EY56" i="2"/>
  <c r="EX56" i="2"/>
  <c r="EW56" i="2"/>
  <c r="EV56" i="2"/>
  <c r="EU56" i="2"/>
  <c r="FO55" i="2"/>
  <c r="FN55" i="2"/>
  <c r="FM55" i="2"/>
  <c r="FL55" i="2"/>
  <c r="FK55" i="2"/>
  <c r="FJ55" i="2"/>
  <c r="FI55" i="2"/>
  <c r="FH55" i="2"/>
  <c r="FG55" i="2"/>
  <c r="FF55" i="2"/>
  <c r="FE55" i="2"/>
  <c r="FD55" i="2"/>
  <c r="FC55" i="2"/>
  <c r="FB55" i="2"/>
  <c r="FA55" i="2"/>
  <c r="EZ55" i="2"/>
  <c r="EY55" i="2"/>
  <c r="EX55" i="2"/>
  <c r="EW55" i="2"/>
  <c r="EV55" i="2"/>
  <c r="EU55" i="2"/>
  <c r="FO54" i="2"/>
  <c r="FN54" i="2"/>
  <c r="FM54" i="2"/>
  <c r="FL54" i="2"/>
  <c r="FK54" i="2"/>
  <c r="FJ54" i="2"/>
  <c r="FI54" i="2"/>
  <c r="FH54" i="2"/>
  <c r="FG54" i="2"/>
  <c r="FF54" i="2"/>
  <c r="FE54" i="2"/>
  <c r="FD54" i="2"/>
  <c r="FC54" i="2"/>
  <c r="FB54" i="2"/>
  <c r="FA54" i="2"/>
  <c r="EZ54" i="2"/>
  <c r="EY54" i="2"/>
  <c r="EX54" i="2"/>
  <c r="EW54" i="2"/>
  <c r="EV54" i="2"/>
  <c r="EU54" i="2"/>
  <c r="FO53" i="2"/>
  <c r="FN53" i="2"/>
  <c r="FM53" i="2"/>
  <c r="FL53" i="2"/>
  <c r="FK53" i="2"/>
  <c r="FJ53" i="2"/>
  <c r="FI53" i="2"/>
  <c r="FH53" i="2"/>
  <c r="FG53" i="2"/>
  <c r="FF53" i="2"/>
  <c r="FE53" i="2"/>
  <c r="FD53" i="2"/>
  <c r="FC53" i="2"/>
  <c r="FB53" i="2"/>
  <c r="FA53" i="2"/>
  <c r="EZ53" i="2"/>
  <c r="EY53" i="2"/>
  <c r="EX53" i="2"/>
  <c r="EW53" i="2"/>
  <c r="EV53" i="2"/>
  <c r="EU53" i="2"/>
  <c r="FO52" i="2"/>
  <c r="FN52" i="2"/>
  <c r="FM52" i="2"/>
  <c r="FL52" i="2"/>
  <c r="FK52" i="2"/>
  <c r="FJ52" i="2"/>
  <c r="FI52" i="2"/>
  <c r="FH52" i="2"/>
  <c r="FG52" i="2"/>
  <c r="FF52" i="2"/>
  <c r="FE52" i="2"/>
  <c r="FD52" i="2"/>
  <c r="FC52" i="2"/>
  <c r="FB52" i="2"/>
  <c r="FA52" i="2"/>
  <c r="EZ52" i="2"/>
  <c r="EY52" i="2"/>
  <c r="EX52" i="2"/>
  <c r="EW52" i="2"/>
  <c r="EV52" i="2"/>
  <c r="EU52" i="2"/>
  <c r="FO51" i="2"/>
  <c r="FN51" i="2"/>
  <c r="FM51" i="2"/>
  <c r="FL51" i="2"/>
  <c r="FK51" i="2"/>
  <c r="FJ51" i="2"/>
  <c r="FI51" i="2"/>
  <c r="FH51" i="2"/>
  <c r="FG51" i="2"/>
  <c r="FF51" i="2"/>
  <c r="FE51" i="2"/>
  <c r="FD51" i="2"/>
  <c r="FC51" i="2"/>
  <c r="FB51" i="2"/>
  <c r="FA51" i="2"/>
  <c r="EZ51" i="2"/>
  <c r="EY51" i="2"/>
  <c r="EX51" i="2"/>
  <c r="EW51" i="2"/>
  <c r="EV51" i="2"/>
  <c r="EU51" i="2"/>
  <c r="FO50" i="2"/>
  <c r="FN50" i="2"/>
  <c r="FM50" i="2"/>
  <c r="FL50" i="2"/>
  <c r="FK50" i="2"/>
  <c r="FJ50" i="2"/>
  <c r="FI50" i="2"/>
  <c r="FH50" i="2"/>
  <c r="FG50" i="2"/>
  <c r="FF50" i="2"/>
  <c r="FE50" i="2"/>
  <c r="FD50" i="2"/>
  <c r="FC50" i="2"/>
  <c r="FB50" i="2"/>
  <c r="FA50" i="2"/>
  <c r="EZ50" i="2"/>
  <c r="EY50" i="2"/>
  <c r="EX50" i="2"/>
  <c r="EW50" i="2"/>
  <c r="EV50" i="2"/>
  <c r="EU50" i="2"/>
  <c r="FO49" i="2"/>
  <c r="FN49" i="2"/>
  <c r="FM49" i="2"/>
  <c r="FL49" i="2"/>
  <c r="FK49" i="2"/>
  <c r="FJ49" i="2"/>
  <c r="FI49" i="2"/>
  <c r="FH49" i="2"/>
  <c r="FG49" i="2"/>
  <c r="FF49" i="2"/>
  <c r="FE49" i="2"/>
  <c r="FD49" i="2"/>
  <c r="FC49" i="2"/>
  <c r="FB49" i="2"/>
  <c r="FA49" i="2"/>
  <c r="EZ49" i="2"/>
  <c r="EY49" i="2"/>
  <c r="EX49" i="2"/>
  <c r="EW49" i="2"/>
  <c r="EV49" i="2"/>
  <c r="EU49" i="2"/>
  <c r="FO48" i="2"/>
  <c r="FN48" i="2"/>
  <c r="FM48" i="2"/>
  <c r="FL48" i="2"/>
  <c r="FK48" i="2"/>
  <c r="FJ48" i="2"/>
  <c r="FI48" i="2"/>
  <c r="FH48" i="2"/>
  <c r="FG48" i="2"/>
  <c r="FF48" i="2"/>
  <c r="FE48" i="2"/>
  <c r="FD48" i="2"/>
  <c r="FC48" i="2"/>
  <c r="FB48" i="2"/>
  <c r="FA48" i="2"/>
  <c r="EZ48" i="2"/>
  <c r="EY48" i="2"/>
  <c r="EX48" i="2"/>
  <c r="EW48" i="2"/>
  <c r="EV48" i="2"/>
  <c r="EU48" i="2"/>
  <c r="FO47" i="2"/>
  <c r="FN47" i="2"/>
  <c r="FM47" i="2"/>
  <c r="FL47" i="2"/>
  <c r="FK47" i="2"/>
  <c r="FJ47" i="2"/>
  <c r="FI47" i="2"/>
  <c r="FH47" i="2"/>
  <c r="FG47" i="2"/>
  <c r="FF47" i="2"/>
  <c r="FE47" i="2"/>
  <c r="FD47" i="2"/>
  <c r="FC47" i="2"/>
  <c r="FB47" i="2"/>
  <c r="FA47" i="2"/>
  <c r="EZ47" i="2"/>
  <c r="EY47" i="2"/>
  <c r="EX47" i="2"/>
  <c r="EW47" i="2"/>
  <c r="EV47" i="2"/>
  <c r="EU47" i="2"/>
  <c r="FO46" i="2"/>
  <c r="FN46" i="2"/>
  <c r="FM46" i="2"/>
  <c r="FL46" i="2"/>
  <c r="FK46" i="2"/>
  <c r="FJ46" i="2"/>
  <c r="FI46" i="2"/>
  <c r="FH46" i="2"/>
  <c r="FG46" i="2"/>
  <c r="FF46" i="2"/>
  <c r="FE46" i="2"/>
  <c r="FD46" i="2"/>
  <c r="FC46" i="2"/>
  <c r="FB46" i="2"/>
  <c r="FA46" i="2"/>
  <c r="EZ46" i="2"/>
  <c r="EY46" i="2"/>
  <c r="EX46" i="2"/>
  <c r="EW46" i="2"/>
  <c r="EV46" i="2"/>
  <c r="EU46" i="2"/>
  <c r="FO45" i="2"/>
  <c r="FN45" i="2"/>
  <c r="FM45" i="2"/>
  <c r="FL45" i="2"/>
  <c r="FK45" i="2"/>
  <c r="FJ45" i="2"/>
  <c r="FI45" i="2"/>
  <c r="FH45" i="2"/>
  <c r="FG45" i="2"/>
  <c r="FF45" i="2"/>
  <c r="FE45" i="2"/>
  <c r="FD45" i="2"/>
  <c r="FC45" i="2"/>
  <c r="FB45" i="2"/>
  <c r="FA45" i="2"/>
  <c r="EZ45" i="2"/>
  <c r="EY45" i="2"/>
  <c r="EX45" i="2"/>
  <c r="EW45" i="2"/>
  <c r="EV45" i="2"/>
  <c r="EU45" i="2"/>
  <c r="FO44" i="2"/>
  <c r="FN44" i="2"/>
  <c r="FM44" i="2"/>
  <c r="FL44" i="2"/>
  <c r="FK44" i="2"/>
  <c r="FJ44" i="2"/>
  <c r="FI44" i="2"/>
  <c r="FH44" i="2"/>
  <c r="FG44" i="2"/>
  <c r="FF44" i="2"/>
  <c r="FE44" i="2"/>
  <c r="FD44" i="2"/>
  <c r="FC44" i="2"/>
  <c r="FB44" i="2"/>
  <c r="FA44" i="2"/>
  <c r="EZ44" i="2"/>
  <c r="EY44" i="2"/>
  <c r="EX44" i="2"/>
  <c r="EW44" i="2"/>
  <c r="EV44" i="2"/>
  <c r="EU44" i="2"/>
  <c r="FO43" i="2"/>
  <c r="FN43" i="2"/>
  <c r="FM43" i="2"/>
  <c r="FL43" i="2"/>
  <c r="FK43" i="2"/>
  <c r="FJ43" i="2"/>
  <c r="FI43" i="2"/>
  <c r="FH43" i="2"/>
  <c r="FG43" i="2"/>
  <c r="FF43" i="2"/>
  <c r="FE43" i="2"/>
  <c r="FD43" i="2"/>
  <c r="FC43" i="2"/>
  <c r="FB43" i="2"/>
  <c r="FA43" i="2"/>
  <c r="EZ43" i="2"/>
  <c r="EY43" i="2"/>
  <c r="EX43" i="2"/>
  <c r="EW43" i="2"/>
  <c r="EV43" i="2"/>
  <c r="EU43" i="2"/>
  <c r="FO42" i="2"/>
  <c r="FN42" i="2"/>
  <c r="FM42" i="2"/>
  <c r="FL42" i="2"/>
  <c r="FK42" i="2"/>
  <c r="FJ42" i="2"/>
  <c r="FI42" i="2"/>
  <c r="FH42" i="2"/>
  <c r="FG42" i="2"/>
  <c r="FF42" i="2"/>
  <c r="FE42" i="2"/>
  <c r="FD42" i="2"/>
  <c r="FC42" i="2"/>
  <c r="FB42" i="2"/>
  <c r="FA42" i="2"/>
  <c r="EZ42" i="2"/>
  <c r="EY42" i="2"/>
  <c r="EX42" i="2"/>
  <c r="EW42" i="2"/>
  <c r="EV42" i="2"/>
  <c r="EU42" i="2"/>
  <c r="FO41" i="2"/>
  <c r="FN41" i="2"/>
  <c r="FM41" i="2"/>
  <c r="FL41" i="2"/>
  <c r="FK41" i="2"/>
  <c r="FJ41" i="2"/>
  <c r="FI41" i="2"/>
  <c r="FH41" i="2"/>
  <c r="FG41" i="2"/>
  <c r="FF41" i="2"/>
  <c r="FE41" i="2"/>
  <c r="FD41" i="2"/>
  <c r="FC41" i="2"/>
  <c r="FB41" i="2"/>
  <c r="FA41" i="2"/>
  <c r="EZ41" i="2"/>
  <c r="EY41" i="2"/>
  <c r="EX41" i="2"/>
  <c r="EW41" i="2"/>
  <c r="EV41" i="2"/>
  <c r="EU41" i="2"/>
  <c r="FO40" i="2"/>
  <c r="FN40" i="2"/>
  <c r="FM40" i="2"/>
  <c r="FL40" i="2"/>
  <c r="FK40" i="2"/>
  <c r="FJ40" i="2"/>
  <c r="FI40" i="2"/>
  <c r="FH40" i="2"/>
  <c r="FG40" i="2"/>
  <c r="FF40" i="2"/>
  <c r="FE40" i="2"/>
  <c r="FD40" i="2"/>
  <c r="FC40" i="2"/>
  <c r="FB40" i="2"/>
  <c r="FA40" i="2"/>
  <c r="EZ40" i="2"/>
  <c r="EY40" i="2"/>
  <c r="EX40" i="2"/>
  <c r="EW40" i="2"/>
  <c r="EV40" i="2"/>
  <c r="EU40" i="2"/>
  <c r="FO39" i="2"/>
  <c r="FN39" i="2"/>
  <c r="FM39" i="2"/>
  <c r="FL39" i="2"/>
  <c r="FK39" i="2"/>
  <c r="FJ39" i="2"/>
  <c r="FI39" i="2"/>
  <c r="FH39" i="2"/>
  <c r="FG39" i="2"/>
  <c r="FF39" i="2"/>
  <c r="FE39" i="2"/>
  <c r="FD39" i="2"/>
  <c r="FC39" i="2"/>
  <c r="FB39" i="2"/>
  <c r="FA39" i="2"/>
  <c r="EZ39" i="2"/>
  <c r="EY39" i="2"/>
  <c r="EX39" i="2"/>
  <c r="EW39" i="2"/>
  <c r="EV39" i="2"/>
  <c r="EU39" i="2"/>
  <c r="FO38" i="2"/>
  <c r="FN38" i="2"/>
  <c r="FM38" i="2"/>
  <c r="FL38" i="2"/>
  <c r="FK38" i="2"/>
  <c r="FJ38" i="2"/>
  <c r="FI38" i="2"/>
  <c r="FH38" i="2"/>
  <c r="FG38" i="2"/>
  <c r="FF38" i="2"/>
  <c r="FE38" i="2"/>
  <c r="FD38" i="2"/>
  <c r="FC38" i="2"/>
  <c r="FB38" i="2"/>
  <c r="FA38" i="2"/>
  <c r="EZ38" i="2"/>
  <c r="EY38" i="2"/>
  <c r="EX38" i="2"/>
  <c r="EW38" i="2"/>
  <c r="EV38" i="2"/>
  <c r="EU38" i="2"/>
  <c r="FO37" i="2"/>
  <c r="FN37" i="2"/>
  <c r="FM37" i="2"/>
  <c r="FL37" i="2"/>
  <c r="FK37" i="2"/>
  <c r="FJ37" i="2"/>
  <c r="FI37" i="2"/>
  <c r="FH37" i="2"/>
  <c r="FG37" i="2"/>
  <c r="FF37" i="2"/>
  <c r="FE37" i="2"/>
  <c r="FD37" i="2"/>
  <c r="FC37" i="2"/>
  <c r="FB37" i="2"/>
  <c r="FA37" i="2"/>
  <c r="EZ37" i="2"/>
  <c r="EY37" i="2"/>
  <c r="EX37" i="2"/>
  <c r="EW37" i="2"/>
  <c r="EV37" i="2"/>
  <c r="EU37" i="2"/>
  <c r="FO36" i="2"/>
  <c r="FN36" i="2"/>
  <c r="FM36" i="2"/>
  <c r="FL36" i="2"/>
  <c r="FK36" i="2"/>
  <c r="FJ36" i="2"/>
  <c r="FI36" i="2"/>
  <c r="FH36" i="2"/>
  <c r="FG36" i="2"/>
  <c r="FF36" i="2"/>
  <c r="FE36" i="2"/>
  <c r="FD36" i="2"/>
  <c r="FC36" i="2"/>
  <c r="FB36" i="2"/>
  <c r="FA36" i="2"/>
  <c r="EZ36" i="2"/>
  <c r="EY36" i="2"/>
  <c r="EX36" i="2"/>
  <c r="EW36" i="2"/>
  <c r="EV36" i="2"/>
  <c r="EU36" i="2"/>
  <c r="FO35" i="2"/>
  <c r="FN35" i="2"/>
  <c r="FM35" i="2"/>
  <c r="FL35" i="2"/>
  <c r="FK35" i="2"/>
  <c r="FJ35" i="2"/>
  <c r="FI35" i="2"/>
  <c r="FH35" i="2"/>
  <c r="FG35" i="2"/>
  <c r="FF35" i="2"/>
  <c r="FE35" i="2"/>
  <c r="FD35" i="2"/>
  <c r="FC35" i="2"/>
  <c r="FB35" i="2"/>
  <c r="FA35" i="2"/>
  <c r="EZ35" i="2"/>
  <c r="EY35" i="2"/>
  <c r="EX35" i="2"/>
  <c r="EW35" i="2"/>
  <c r="EV35" i="2"/>
  <c r="EU35" i="2"/>
  <c r="FO34" i="2"/>
  <c r="FN34" i="2"/>
  <c r="FM34" i="2"/>
  <c r="FL34" i="2"/>
  <c r="FK34" i="2"/>
  <c r="FJ34" i="2"/>
  <c r="FI34" i="2"/>
  <c r="FH34" i="2"/>
  <c r="FG34" i="2"/>
  <c r="FF34" i="2"/>
  <c r="FE34" i="2"/>
  <c r="FD34" i="2"/>
  <c r="FC34" i="2"/>
  <c r="FB34" i="2"/>
  <c r="FA34" i="2"/>
  <c r="EZ34" i="2"/>
  <c r="EY34" i="2"/>
  <c r="EX34" i="2"/>
  <c r="EW34" i="2"/>
  <c r="EV34" i="2"/>
  <c r="EU34" i="2"/>
  <c r="FO33" i="2"/>
  <c r="FN33" i="2"/>
  <c r="FM33" i="2"/>
  <c r="FL33" i="2"/>
  <c r="FK33" i="2"/>
  <c r="FJ33" i="2"/>
  <c r="FI33" i="2"/>
  <c r="FH33" i="2"/>
  <c r="FG33" i="2"/>
  <c r="FF33" i="2"/>
  <c r="FE33" i="2"/>
  <c r="FD33" i="2"/>
  <c r="FC33" i="2"/>
  <c r="FB33" i="2"/>
  <c r="FA33" i="2"/>
  <c r="EZ33" i="2"/>
  <c r="EY33" i="2"/>
  <c r="EX33" i="2"/>
  <c r="EW33" i="2"/>
  <c r="EV33" i="2"/>
  <c r="EU33" i="2"/>
  <c r="FO32" i="2"/>
  <c r="FN32" i="2"/>
  <c r="FM32" i="2"/>
  <c r="FL32" i="2"/>
  <c r="FK32" i="2"/>
  <c r="FJ32" i="2"/>
  <c r="FI32" i="2"/>
  <c r="FH32" i="2"/>
  <c r="FG32" i="2"/>
  <c r="FF32" i="2"/>
  <c r="FE32" i="2"/>
  <c r="FD32" i="2"/>
  <c r="FC32" i="2"/>
  <c r="FB32" i="2"/>
  <c r="FA32" i="2"/>
  <c r="EZ32" i="2"/>
  <c r="EY32" i="2"/>
  <c r="EX32" i="2"/>
  <c r="EW32" i="2"/>
  <c r="EV32" i="2"/>
  <c r="EU32" i="2"/>
  <c r="FO31" i="2"/>
  <c r="FN31" i="2"/>
  <c r="FM31" i="2"/>
  <c r="FL31" i="2"/>
  <c r="FK31" i="2"/>
  <c r="FJ31" i="2"/>
  <c r="FI31" i="2"/>
  <c r="FH31" i="2"/>
  <c r="FG31" i="2"/>
  <c r="FF31" i="2"/>
  <c r="FE31" i="2"/>
  <c r="FD31" i="2"/>
  <c r="FC31" i="2"/>
  <c r="FB31" i="2"/>
  <c r="FA31" i="2"/>
  <c r="EZ31" i="2"/>
  <c r="EY31" i="2"/>
  <c r="EX31" i="2"/>
  <c r="EW31" i="2"/>
  <c r="EV31" i="2"/>
  <c r="EU31" i="2"/>
  <c r="FO30" i="2"/>
  <c r="FN30" i="2"/>
  <c r="FM30" i="2"/>
  <c r="FL30" i="2"/>
  <c r="FK30" i="2"/>
  <c r="FJ30" i="2"/>
  <c r="FI30" i="2"/>
  <c r="FH30" i="2"/>
  <c r="FG30" i="2"/>
  <c r="FF30" i="2"/>
  <c r="FE30" i="2"/>
  <c r="FD30" i="2"/>
  <c r="FC30" i="2"/>
  <c r="FB30" i="2"/>
  <c r="FA30" i="2"/>
  <c r="EZ30" i="2"/>
  <c r="EY30" i="2"/>
  <c r="EX30" i="2"/>
  <c r="EW30" i="2"/>
  <c r="EV30" i="2"/>
  <c r="EU30" i="2"/>
  <c r="FO29" i="2"/>
  <c r="FN29" i="2"/>
  <c r="FM29" i="2"/>
  <c r="FL29" i="2"/>
  <c r="FK29" i="2"/>
  <c r="FJ29" i="2"/>
  <c r="FI29" i="2"/>
  <c r="FH29" i="2"/>
  <c r="FG29" i="2"/>
  <c r="FF29" i="2"/>
  <c r="FE29" i="2"/>
  <c r="FD29" i="2"/>
  <c r="FC29" i="2"/>
  <c r="FB29" i="2"/>
  <c r="FA29" i="2"/>
  <c r="EZ29" i="2"/>
  <c r="EY29" i="2"/>
  <c r="EX29" i="2"/>
  <c r="EW29" i="2"/>
  <c r="EV29" i="2"/>
  <c r="EU29" i="2"/>
  <c r="FO28" i="2"/>
  <c r="FN28" i="2"/>
  <c r="FM28" i="2"/>
  <c r="FL28" i="2"/>
  <c r="FK28" i="2"/>
  <c r="FJ28" i="2"/>
  <c r="FI28" i="2"/>
  <c r="FH28" i="2"/>
  <c r="FG28" i="2"/>
  <c r="FF28" i="2"/>
  <c r="FE28" i="2"/>
  <c r="FD28" i="2"/>
  <c r="FC28" i="2"/>
  <c r="FB28" i="2"/>
  <c r="FA28" i="2"/>
  <c r="EZ28" i="2"/>
  <c r="EY28" i="2"/>
  <c r="EX28" i="2"/>
  <c r="EW28" i="2"/>
  <c r="EV28" i="2"/>
  <c r="EU28" i="2"/>
  <c r="FO27" i="2"/>
  <c r="FN27" i="2"/>
  <c r="FM27" i="2"/>
  <c r="FL27" i="2"/>
  <c r="FK27" i="2"/>
  <c r="FJ27" i="2"/>
  <c r="FI27" i="2"/>
  <c r="FH27" i="2"/>
  <c r="FG27" i="2"/>
  <c r="FF27" i="2"/>
  <c r="FE27" i="2"/>
  <c r="FD27" i="2"/>
  <c r="FC27" i="2"/>
  <c r="FB27" i="2"/>
  <c r="FA27" i="2"/>
  <c r="EZ27" i="2"/>
  <c r="EY27" i="2"/>
  <c r="EX27" i="2"/>
  <c r="EW27" i="2"/>
  <c r="EV27" i="2"/>
  <c r="EU27" i="2"/>
  <c r="FO26" i="2"/>
  <c r="FN26" i="2"/>
  <c r="FM26" i="2"/>
  <c r="FL26" i="2"/>
  <c r="FK26" i="2"/>
  <c r="FJ26" i="2"/>
  <c r="FI26" i="2"/>
  <c r="FH26" i="2"/>
  <c r="FG26" i="2"/>
  <c r="FF26" i="2"/>
  <c r="FE26" i="2"/>
  <c r="FD26" i="2"/>
  <c r="FC26" i="2"/>
  <c r="FB26" i="2"/>
  <c r="FA26" i="2"/>
  <c r="EZ26" i="2"/>
  <c r="EY26" i="2"/>
  <c r="EX26" i="2"/>
  <c r="EW26" i="2"/>
  <c r="EV26" i="2"/>
  <c r="EU26" i="2"/>
  <c r="FO25" i="2"/>
  <c r="FN25" i="2"/>
  <c r="FM25" i="2"/>
  <c r="FL25" i="2"/>
  <c r="FK25" i="2"/>
  <c r="FJ25" i="2"/>
  <c r="FI25" i="2"/>
  <c r="FH25" i="2"/>
  <c r="FG25" i="2"/>
  <c r="FF25" i="2"/>
  <c r="FE25" i="2"/>
  <c r="FD25" i="2"/>
  <c r="FC25" i="2"/>
  <c r="FB25" i="2"/>
  <c r="FA25" i="2"/>
  <c r="EZ25" i="2"/>
  <c r="EY25" i="2"/>
  <c r="EX25" i="2"/>
  <c r="EW25" i="2"/>
  <c r="EV25" i="2"/>
  <c r="EU25" i="2"/>
  <c r="FO24" i="2"/>
  <c r="FN24" i="2"/>
  <c r="FM24" i="2"/>
  <c r="FL24" i="2"/>
  <c r="FK24" i="2"/>
  <c r="FJ24" i="2"/>
  <c r="FI24" i="2"/>
  <c r="FH24" i="2"/>
  <c r="FG24" i="2"/>
  <c r="FF24" i="2"/>
  <c r="FE24" i="2"/>
  <c r="FD24" i="2"/>
  <c r="FC24" i="2"/>
  <c r="FB24" i="2"/>
  <c r="FA24" i="2"/>
  <c r="EZ24" i="2"/>
  <c r="EY24" i="2"/>
  <c r="EX24" i="2"/>
  <c r="EW24" i="2"/>
  <c r="EV24" i="2"/>
  <c r="EU24" i="2"/>
  <c r="FO23" i="2"/>
  <c r="FN23" i="2"/>
  <c r="FM23" i="2"/>
  <c r="FL23" i="2"/>
  <c r="FK23" i="2"/>
  <c r="FJ23" i="2"/>
  <c r="FI23" i="2"/>
  <c r="FH23" i="2"/>
  <c r="FG23" i="2"/>
  <c r="FF23" i="2"/>
  <c r="FE23" i="2"/>
  <c r="FD23" i="2"/>
  <c r="FC23" i="2"/>
  <c r="FB23" i="2"/>
  <c r="FA23" i="2"/>
  <c r="EZ23" i="2"/>
  <c r="EY23" i="2"/>
  <c r="EX23" i="2"/>
  <c r="EW23" i="2"/>
  <c r="EV23" i="2"/>
  <c r="EU23" i="2"/>
  <c r="FO22" i="2"/>
  <c r="FN22" i="2"/>
  <c r="FM22" i="2"/>
  <c r="FL22" i="2"/>
  <c r="FK22" i="2"/>
  <c r="FJ22" i="2"/>
  <c r="FI22" i="2"/>
  <c r="FH22" i="2"/>
  <c r="FG22" i="2"/>
  <c r="FF22" i="2"/>
  <c r="FE22" i="2"/>
  <c r="FD22" i="2"/>
  <c r="FC22" i="2"/>
  <c r="FB22" i="2"/>
  <c r="FA22" i="2"/>
  <c r="EZ22" i="2"/>
  <c r="EY22" i="2"/>
  <c r="EX22" i="2"/>
  <c r="EW22" i="2"/>
  <c r="EV22" i="2"/>
  <c r="EU22" i="2"/>
  <c r="FO21" i="2"/>
  <c r="FN21" i="2"/>
  <c r="FM21" i="2"/>
  <c r="FL21" i="2"/>
  <c r="FK21" i="2"/>
  <c r="FJ21" i="2"/>
  <c r="FI21" i="2"/>
  <c r="FH21" i="2"/>
  <c r="FG21" i="2"/>
  <c r="FF21" i="2"/>
  <c r="FE21" i="2"/>
  <c r="FD21" i="2"/>
  <c r="FC21" i="2"/>
  <c r="FB21" i="2"/>
  <c r="FA21" i="2"/>
  <c r="EZ21" i="2"/>
  <c r="EY21" i="2"/>
  <c r="EX21" i="2"/>
  <c r="EW21" i="2"/>
  <c r="EV21" i="2"/>
  <c r="EU21" i="2"/>
  <c r="FO20" i="2"/>
  <c r="FN20" i="2"/>
  <c r="FM20" i="2"/>
  <c r="FL20" i="2"/>
  <c r="FK20" i="2"/>
  <c r="FJ20" i="2"/>
  <c r="FI20" i="2"/>
  <c r="FH20" i="2"/>
  <c r="FG20" i="2"/>
  <c r="FF20" i="2"/>
  <c r="FE20" i="2"/>
  <c r="FD20" i="2"/>
  <c r="FC20" i="2"/>
  <c r="FB20" i="2"/>
  <c r="FA20" i="2"/>
  <c r="EZ20" i="2"/>
  <c r="EY20" i="2"/>
  <c r="EX20" i="2"/>
  <c r="EW20" i="2"/>
  <c r="EV20" i="2"/>
  <c r="EU20" i="2"/>
  <c r="FO19" i="2"/>
  <c r="FN19" i="2"/>
  <c r="FM19" i="2"/>
  <c r="FL19" i="2"/>
  <c r="FK19" i="2"/>
  <c r="FJ19" i="2"/>
  <c r="FI19" i="2"/>
  <c r="FH19" i="2"/>
  <c r="FG19" i="2"/>
  <c r="FF19" i="2"/>
  <c r="FE19" i="2"/>
  <c r="FD19" i="2"/>
  <c r="FC19" i="2"/>
  <c r="FB19" i="2"/>
  <c r="FA19" i="2"/>
  <c r="EZ19" i="2"/>
  <c r="EY19" i="2"/>
  <c r="EX19" i="2"/>
  <c r="EW19" i="2"/>
  <c r="EV19" i="2"/>
  <c r="EU19" i="2"/>
  <c r="FO18" i="2"/>
  <c r="FN18" i="2"/>
  <c r="FM18" i="2"/>
  <c r="FL18" i="2"/>
  <c r="FK18" i="2"/>
  <c r="FJ18" i="2"/>
  <c r="FI18" i="2"/>
  <c r="FH18" i="2"/>
  <c r="FG18" i="2"/>
  <c r="FF18" i="2"/>
  <c r="FE18" i="2"/>
  <c r="FD18" i="2"/>
  <c r="FC18" i="2"/>
  <c r="FB18" i="2"/>
  <c r="FA18" i="2"/>
  <c r="EZ18" i="2"/>
  <c r="EY18" i="2"/>
  <c r="EX18" i="2"/>
  <c r="EW18" i="2"/>
  <c r="EV18" i="2"/>
  <c r="EU18" i="2"/>
  <c r="FO17" i="2"/>
  <c r="FN17" i="2"/>
  <c r="FM17" i="2"/>
  <c r="FL17" i="2"/>
  <c r="FK17" i="2"/>
  <c r="FJ17" i="2"/>
  <c r="FI17" i="2"/>
  <c r="FH17" i="2"/>
  <c r="FG17" i="2"/>
  <c r="FF17" i="2"/>
  <c r="FE17" i="2"/>
  <c r="FD17" i="2"/>
  <c r="FC17" i="2"/>
  <c r="FB17" i="2"/>
  <c r="FA17" i="2"/>
  <c r="EZ17" i="2"/>
  <c r="EY17" i="2"/>
  <c r="EX17" i="2"/>
  <c r="EW17" i="2"/>
  <c r="EV17" i="2"/>
  <c r="EU17" i="2"/>
  <c r="FO16" i="2"/>
  <c r="FN16" i="2"/>
  <c r="FM16" i="2"/>
  <c r="FL16" i="2"/>
  <c r="FK16" i="2"/>
  <c r="FJ16" i="2"/>
  <c r="FI16" i="2"/>
  <c r="FH16" i="2"/>
  <c r="FG16" i="2"/>
  <c r="FF16" i="2"/>
  <c r="FE16" i="2"/>
  <c r="FD16" i="2"/>
  <c r="FC16" i="2"/>
  <c r="FB16" i="2"/>
  <c r="FA16" i="2"/>
  <c r="EZ16" i="2"/>
  <c r="EY16" i="2"/>
  <c r="EX16" i="2"/>
  <c r="EW16" i="2"/>
  <c r="EV16" i="2"/>
  <c r="EU16" i="2"/>
  <c r="FO15" i="2"/>
  <c r="FN15" i="2"/>
  <c r="FM15" i="2"/>
  <c r="FL15" i="2"/>
  <c r="FK15" i="2"/>
  <c r="FJ15" i="2"/>
  <c r="FI15" i="2"/>
  <c r="FH15" i="2"/>
  <c r="FG15" i="2"/>
  <c r="FF15" i="2"/>
  <c r="FE15" i="2"/>
  <c r="FD15" i="2"/>
  <c r="FC15" i="2"/>
  <c r="FB15" i="2"/>
  <c r="FA15" i="2"/>
  <c r="EZ15" i="2"/>
  <c r="EY15" i="2"/>
  <c r="EX15" i="2"/>
  <c r="EW15" i="2"/>
  <c r="EV15" i="2"/>
  <c r="EU15" i="2"/>
  <c r="FO14" i="2"/>
  <c r="FN14" i="2"/>
  <c r="FM14" i="2"/>
  <c r="FL14" i="2"/>
  <c r="FK14" i="2"/>
  <c r="FJ14" i="2"/>
  <c r="FI14" i="2"/>
  <c r="FH14" i="2"/>
  <c r="FG14" i="2"/>
  <c r="FF14" i="2"/>
  <c r="FE14" i="2"/>
  <c r="FD14" i="2"/>
  <c r="FC14" i="2"/>
  <c r="FB14" i="2"/>
  <c r="FA14" i="2"/>
  <c r="EZ14" i="2"/>
  <c r="EY14" i="2"/>
  <c r="EX14" i="2"/>
  <c r="EW14" i="2"/>
  <c r="EV14" i="2"/>
  <c r="EU14" i="2"/>
  <c r="FO13" i="2"/>
  <c r="FN13" i="2"/>
  <c r="FM13" i="2"/>
  <c r="FL13" i="2"/>
  <c r="FK13" i="2"/>
  <c r="FJ13" i="2"/>
  <c r="FI13" i="2"/>
  <c r="FH13" i="2"/>
  <c r="FG13" i="2"/>
  <c r="FF13" i="2"/>
  <c r="FE13" i="2"/>
  <c r="FD13" i="2"/>
  <c r="FC13" i="2"/>
  <c r="FB13" i="2"/>
  <c r="FA13" i="2"/>
  <c r="EZ13" i="2"/>
  <c r="EY13" i="2"/>
  <c r="EX13" i="2"/>
  <c r="EW13" i="2"/>
  <c r="EV13" i="2"/>
  <c r="EU13" i="2"/>
  <c r="FO12" i="2"/>
  <c r="FN12" i="2"/>
  <c r="FM12" i="2"/>
  <c r="FL12" i="2"/>
  <c r="FK12" i="2"/>
  <c r="FJ12" i="2"/>
  <c r="FI12" i="2"/>
  <c r="FH12" i="2"/>
  <c r="FG12" i="2"/>
  <c r="FF12" i="2"/>
  <c r="FE12" i="2"/>
  <c r="FD12" i="2"/>
  <c r="FC12" i="2"/>
  <c r="FB12" i="2"/>
  <c r="FA12" i="2"/>
  <c r="EZ12" i="2"/>
  <c r="EY12" i="2"/>
  <c r="EX12" i="2"/>
  <c r="EW12" i="2"/>
  <c r="EV12" i="2"/>
  <c r="EU12" i="2"/>
  <c r="FO11" i="2"/>
  <c r="FN11" i="2"/>
  <c r="FM11" i="2"/>
  <c r="FL11" i="2"/>
  <c r="FK11" i="2"/>
  <c r="FJ11" i="2"/>
  <c r="FI11" i="2"/>
  <c r="FH11" i="2"/>
  <c r="FG11" i="2"/>
  <c r="FF11" i="2"/>
  <c r="FE11" i="2"/>
  <c r="FD11" i="2"/>
  <c r="FC11" i="2"/>
  <c r="FB11" i="2"/>
  <c r="FA11" i="2"/>
  <c r="EZ11" i="2"/>
  <c r="EY11" i="2"/>
  <c r="EX11" i="2"/>
  <c r="EW11" i="2"/>
  <c r="EV11" i="2"/>
  <c r="EU11" i="2"/>
  <c r="FO10" i="2"/>
  <c r="FN10" i="2"/>
  <c r="FM10" i="2"/>
  <c r="FL10" i="2"/>
  <c r="FK10" i="2"/>
  <c r="FJ10" i="2"/>
  <c r="FI10" i="2"/>
  <c r="FH10" i="2"/>
  <c r="FG10" i="2"/>
  <c r="FF10" i="2"/>
  <c r="FE10" i="2"/>
  <c r="FD10" i="2"/>
  <c r="FC10" i="2"/>
  <c r="FB10" i="2"/>
  <c r="FA10" i="2"/>
  <c r="EZ10" i="2"/>
  <c r="EY10" i="2"/>
  <c r="EX10" i="2"/>
  <c r="EW10" i="2"/>
  <c r="EV10" i="2"/>
  <c r="EU10" i="2"/>
  <c r="FO9" i="2"/>
  <c r="FN9" i="2"/>
  <c r="FM9" i="2"/>
  <c r="FL9" i="2"/>
  <c r="FK9" i="2"/>
  <c r="FJ9" i="2"/>
  <c r="FI9" i="2"/>
  <c r="FH9" i="2"/>
  <c r="FG9" i="2"/>
  <c r="FF9" i="2"/>
  <c r="FE9" i="2"/>
  <c r="FD9" i="2"/>
  <c r="FC9" i="2"/>
  <c r="FB9" i="2"/>
  <c r="FA9" i="2"/>
  <c r="EZ9" i="2"/>
  <c r="EY9" i="2"/>
  <c r="EX9" i="2"/>
  <c r="EW9" i="2"/>
  <c r="EV9" i="2"/>
  <c r="EU9" i="2"/>
  <c r="FO8" i="2"/>
  <c r="FN8" i="2"/>
  <c r="FM8" i="2"/>
  <c r="FL8" i="2"/>
  <c r="FK8" i="2"/>
  <c r="FJ8" i="2"/>
  <c r="FI8" i="2"/>
  <c r="FH8" i="2"/>
  <c r="FG8" i="2"/>
  <c r="FF8" i="2"/>
  <c r="FE8" i="2"/>
  <c r="FD8" i="2"/>
  <c r="FC8" i="2"/>
  <c r="FB8" i="2"/>
  <c r="FA8" i="2"/>
  <c r="EZ8" i="2"/>
  <c r="EY8" i="2"/>
  <c r="EX8" i="2"/>
  <c r="EW8" i="2"/>
  <c r="EV8" i="2"/>
  <c r="EU8" i="2"/>
  <c r="FO7" i="2"/>
  <c r="FN7" i="2"/>
  <c r="FM7" i="2"/>
  <c r="FL7" i="2"/>
  <c r="FK7" i="2"/>
  <c r="FJ7" i="2"/>
  <c r="FI7" i="2"/>
  <c r="FH7" i="2"/>
  <c r="FG7" i="2"/>
  <c r="FF7" i="2"/>
  <c r="FE7" i="2"/>
  <c r="FD7" i="2"/>
  <c r="FC7" i="2"/>
  <c r="FB7" i="2"/>
  <c r="FA7" i="2"/>
  <c r="EZ7" i="2"/>
  <c r="EY7" i="2"/>
  <c r="EX7" i="2"/>
  <c r="EW7" i="2"/>
  <c r="EV7" i="2"/>
  <c r="EU7" i="2"/>
  <c r="FO6" i="2"/>
  <c r="FN6" i="2"/>
  <c r="FM6" i="2"/>
  <c r="FL6" i="2"/>
  <c r="FK6" i="2"/>
  <c r="FJ6" i="2"/>
  <c r="FI6" i="2"/>
  <c r="FH6" i="2"/>
  <c r="FG6" i="2"/>
  <c r="FF6" i="2"/>
  <c r="FE6" i="2"/>
  <c r="FD6" i="2"/>
  <c r="FC6" i="2"/>
  <c r="FB6" i="2"/>
  <c r="FA6" i="2"/>
  <c r="EZ6" i="2"/>
  <c r="EY6" i="2"/>
  <c r="EX6" i="2"/>
  <c r="EW6" i="2"/>
  <c r="EV6" i="2"/>
  <c r="EU6" i="2"/>
  <c r="FO5" i="2"/>
  <c r="FN5" i="2"/>
  <c r="FM5" i="2"/>
  <c r="FL5" i="2"/>
  <c r="FK5" i="2"/>
  <c r="FJ5" i="2"/>
  <c r="FI5" i="2"/>
  <c r="FH5" i="2"/>
  <c r="FG5" i="2"/>
  <c r="FF5" i="2"/>
  <c r="FE5" i="2"/>
  <c r="FD5" i="2"/>
  <c r="FC5" i="2"/>
  <c r="FB5" i="2"/>
  <c r="FA5" i="2"/>
  <c r="EZ5" i="2"/>
  <c r="EY5" i="2"/>
  <c r="EX5" i="2"/>
  <c r="EW5" i="2"/>
  <c r="EV5" i="2"/>
  <c r="EU5" i="2"/>
  <c r="FO4" i="2"/>
  <c r="FN4" i="2"/>
  <c r="FM4" i="2"/>
  <c r="FL4" i="2"/>
  <c r="FK4" i="2"/>
  <c r="FJ4" i="2"/>
  <c r="FI4" i="2"/>
  <c r="FH4" i="2"/>
  <c r="FG4" i="2"/>
  <c r="FF4" i="2"/>
  <c r="FE4" i="2"/>
  <c r="FD4" i="2"/>
  <c r="FC4" i="2"/>
  <c r="FB4" i="2"/>
  <c r="FA4" i="2"/>
  <c r="EZ4" i="2"/>
  <c r="EY4" i="2"/>
  <c r="EX4" i="2"/>
  <c r="EW4" i="2"/>
  <c r="EV4" i="2"/>
  <c r="EU4" i="2"/>
  <c r="FO3" i="2"/>
  <c r="FN3" i="2"/>
  <c r="FM3" i="2"/>
  <c r="FL3" i="2"/>
  <c r="FK3" i="2"/>
  <c r="FJ3" i="2"/>
  <c r="FI3" i="2"/>
  <c r="FH3" i="2"/>
  <c r="FG3" i="2"/>
  <c r="FF3" i="2"/>
  <c r="FE3" i="2"/>
  <c r="FD3" i="2"/>
  <c r="FC3" i="2"/>
  <c r="FB3" i="2"/>
  <c r="FA3" i="2"/>
  <c r="EZ3" i="2"/>
  <c r="EY3" i="2"/>
  <c r="EX3" i="2"/>
  <c r="EW3" i="2"/>
  <c r="EV3" i="2"/>
  <c r="EU3" i="2"/>
  <c r="FO2" i="2"/>
  <c r="FN2" i="2"/>
  <c r="FM2" i="2"/>
  <c r="FL2" i="2"/>
  <c r="FK2" i="2"/>
  <c r="FJ2" i="2"/>
  <c r="FI2" i="2"/>
  <c r="FH2" i="2"/>
  <c r="FG2" i="2"/>
  <c r="FF2" i="2"/>
  <c r="FE2" i="2"/>
  <c r="FD2" i="2"/>
  <c r="FC2" i="2"/>
  <c r="FB2" i="2"/>
  <c r="FA2" i="2"/>
  <c r="EZ2" i="2"/>
  <c r="EY2" i="2"/>
  <c r="EX2" i="2"/>
  <c r="EW2" i="2"/>
  <c r="EV2" i="2"/>
  <c r="EU2" i="2"/>
  <c r="EU1" i="2"/>
  <c r="EV1" i="2" s="1"/>
  <c r="EW1" i="2" s="1"/>
  <c r="EX1" i="2" s="1"/>
  <c r="EY1" i="2" s="1"/>
  <c r="EZ1" i="2" s="1"/>
  <c r="FA1" i="2" s="1"/>
  <c r="FB1" i="2" s="1"/>
  <c r="FC1" i="2" s="1"/>
  <c r="FD1" i="2" s="1"/>
  <c r="FE1" i="2" s="1"/>
  <c r="FF1" i="2" s="1"/>
  <c r="FG1" i="2" s="1"/>
  <c r="FH1" i="2" s="1"/>
  <c r="FI1" i="2" s="1"/>
  <c r="FJ1" i="2" s="1"/>
  <c r="FK1" i="2" s="1"/>
  <c r="FL1" i="2" s="1"/>
  <c r="FM1" i="2" s="1"/>
  <c r="FN1" i="2" s="1"/>
  <c r="FO1" i="2" s="1"/>
  <c r="ET255" i="3" l="1"/>
  <c r="ES255" i="3"/>
  <c r="ER255" i="3"/>
  <c r="EQ255" i="3"/>
  <c r="EP255" i="3"/>
  <c r="EO255" i="3"/>
  <c r="ET254" i="3"/>
  <c r="ES254" i="3"/>
  <c r="ER254" i="3"/>
  <c r="EQ254" i="3"/>
  <c r="EP254" i="3"/>
  <c r="EO254" i="3"/>
  <c r="ET253" i="3"/>
  <c r="ES253" i="3"/>
  <c r="ER253" i="3"/>
  <c r="EQ253" i="3"/>
  <c r="EP253" i="3"/>
  <c r="EO253" i="3"/>
  <c r="ET252" i="3"/>
  <c r="ES252" i="3"/>
  <c r="ER252" i="3"/>
  <c r="EQ252" i="3"/>
  <c r="EP252" i="3"/>
  <c r="EO252" i="3"/>
  <c r="ET251" i="3"/>
  <c r="ES251" i="3"/>
  <c r="ER251" i="3"/>
  <c r="EQ251" i="3"/>
  <c r="EP251" i="3"/>
  <c r="EO251" i="3"/>
  <c r="ET250" i="3"/>
  <c r="ES250" i="3"/>
  <c r="ER250" i="3"/>
  <c r="EQ250" i="3"/>
  <c r="EP250" i="3"/>
  <c r="EO250" i="3"/>
  <c r="ET249" i="3"/>
  <c r="ES249" i="3"/>
  <c r="ER249" i="3"/>
  <c r="EQ249" i="3"/>
  <c r="EP249" i="3"/>
  <c r="EO249" i="3"/>
  <c r="ET248" i="3"/>
  <c r="ES248" i="3"/>
  <c r="ER248" i="3"/>
  <c r="EQ248" i="3"/>
  <c r="EP248" i="3"/>
  <c r="EO248" i="3"/>
  <c r="ET247" i="3"/>
  <c r="ES247" i="3"/>
  <c r="ER247" i="3"/>
  <c r="EQ247" i="3"/>
  <c r="EP247" i="3"/>
  <c r="EO247" i="3"/>
  <c r="ET246" i="3"/>
  <c r="ES246" i="3"/>
  <c r="ER246" i="3"/>
  <c r="EQ246" i="3"/>
  <c r="EP246" i="3"/>
  <c r="EO246" i="3"/>
  <c r="ET245" i="3"/>
  <c r="ES245" i="3"/>
  <c r="ER245" i="3"/>
  <c r="EQ245" i="3"/>
  <c r="EP245" i="3"/>
  <c r="EO245" i="3"/>
  <c r="ET244" i="3"/>
  <c r="ES244" i="3"/>
  <c r="ER244" i="3"/>
  <c r="EQ244" i="3"/>
  <c r="EP244" i="3"/>
  <c r="EO244" i="3"/>
  <c r="ET243" i="3"/>
  <c r="ES243" i="3"/>
  <c r="ER243" i="3"/>
  <c r="EQ243" i="3"/>
  <c r="EP243" i="3"/>
  <c r="EO243" i="3"/>
  <c r="ET242" i="3"/>
  <c r="ES242" i="3"/>
  <c r="ER242" i="3"/>
  <c r="EQ242" i="3"/>
  <c r="EP242" i="3"/>
  <c r="EO242" i="3"/>
  <c r="ET241" i="3"/>
  <c r="ES241" i="3"/>
  <c r="ER241" i="3"/>
  <c r="EQ241" i="3"/>
  <c r="EP241" i="3"/>
  <c r="EO241" i="3"/>
  <c r="ET240" i="3"/>
  <c r="ES240" i="3"/>
  <c r="ER240" i="3"/>
  <c r="EQ240" i="3"/>
  <c r="EP240" i="3"/>
  <c r="EO240" i="3"/>
  <c r="ET239" i="3"/>
  <c r="ES239" i="3"/>
  <c r="ER239" i="3"/>
  <c r="EQ239" i="3"/>
  <c r="EP239" i="3"/>
  <c r="EO239" i="3"/>
  <c r="ET238" i="3"/>
  <c r="ES238" i="3"/>
  <c r="ER238" i="3"/>
  <c r="EQ238" i="3"/>
  <c r="EP238" i="3"/>
  <c r="EO238" i="3"/>
  <c r="ET237" i="3"/>
  <c r="ES237" i="3"/>
  <c r="ER237" i="3"/>
  <c r="EQ237" i="3"/>
  <c r="EP237" i="3"/>
  <c r="EO237" i="3"/>
  <c r="ET236" i="3"/>
  <c r="ES236" i="3"/>
  <c r="ER236" i="3"/>
  <c r="EQ236" i="3"/>
  <c r="EP236" i="3"/>
  <c r="EO236" i="3"/>
  <c r="ET235" i="3"/>
  <c r="ES235" i="3"/>
  <c r="ER235" i="3"/>
  <c r="EQ235" i="3"/>
  <c r="EP235" i="3"/>
  <c r="EO235" i="3"/>
  <c r="ET234" i="3"/>
  <c r="ES234" i="3"/>
  <c r="ER234" i="3"/>
  <c r="EQ234" i="3"/>
  <c r="EP234" i="3"/>
  <c r="EO234" i="3"/>
  <c r="ET233" i="3"/>
  <c r="ES233" i="3"/>
  <c r="ER233" i="3"/>
  <c r="EQ233" i="3"/>
  <c r="EP233" i="3"/>
  <c r="EO233" i="3"/>
  <c r="ET232" i="3"/>
  <c r="ES232" i="3"/>
  <c r="ER232" i="3"/>
  <c r="EQ232" i="3"/>
  <c r="EP232" i="3"/>
  <c r="EO232" i="3"/>
  <c r="ET231" i="3"/>
  <c r="ES231" i="3"/>
  <c r="ER231" i="3"/>
  <c r="EQ231" i="3"/>
  <c r="EP231" i="3"/>
  <c r="EO231" i="3"/>
  <c r="ET230" i="3"/>
  <c r="ES230" i="3"/>
  <c r="ER230" i="3"/>
  <c r="EQ230" i="3"/>
  <c r="EP230" i="3"/>
  <c r="EO230" i="3"/>
  <c r="ET229" i="3"/>
  <c r="ES229" i="3"/>
  <c r="ER229" i="3"/>
  <c r="EQ229" i="3"/>
  <c r="EP229" i="3"/>
  <c r="EO229" i="3"/>
  <c r="ET228" i="3"/>
  <c r="ES228" i="3"/>
  <c r="ER228" i="3"/>
  <c r="EQ228" i="3"/>
  <c r="EP228" i="3"/>
  <c r="EO228" i="3"/>
  <c r="ET227" i="3"/>
  <c r="ES227" i="3"/>
  <c r="ER227" i="3"/>
  <c r="EQ227" i="3"/>
  <c r="EP227" i="3"/>
  <c r="EO227" i="3"/>
  <c r="ET226" i="3"/>
  <c r="ES226" i="3"/>
  <c r="ER226" i="3"/>
  <c r="EQ226" i="3"/>
  <c r="EP226" i="3"/>
  <c r="EO226" i="3"/>
  <c r="ET225" i="3"/>
  <c r="ES225" i="3"/>
  <c r="ER225" i="3"/>
  <c r="EQ225" i="3"/>
  <c r="EP225" i="3"/>
  <c r="EO225" i="3"/>
  <c r="ET224" i="3"/>
  <c r="ES224" i="3"/>
  <c r="ER224" i="3"/>
  <c r="EQ224" i="3"/>
  <c r="EP224" i="3"/>
  <c r="EO224" i="3"/>
  <c r="ET223" i="3"/>
  <c r="ES223" i="3"/>
  <c r="ER223" i="3"/>
  <c r="EQ223" i="3"/>
  <c r="EP223" i="3"/>
  <c r="EO223" i="3"/>
  <c r="ET222" i="3"/>
  <c r="ES222" i="3"/>
  <c r="ER222" i="3"/>
  <c r="EQ222" i="3"/>
  <c r="EP222" i="3"/>
  <c r="EO222" i="3"/>
  <c r="ET221" i="3"/>
  <c r="ES221" i="3"/>
  <c r="ER221" i="3"/>
  <c r="EQ221" i="3"/>
  <c r="EP221" i="3"/>
  <c r="EO221" i="3"/>
  <c r="ET220" i="3"/>
  <c r="ES220" i="3"/>
  <c r="ER220" i="3"/>
  <c r="EQ220" i="3"/>
  <c r="EP220" i="3"/>
  <c r="EO220" i="3"/>
  <c r="ET219" i="3"/>
  <c r="ES219" i="3"/>
  <c r="ER219" i="3"/>
  <c r="EQ219" i="3"/>
  <c r="EP219" i="3"/>
  <c r="EO219" i="3"/>
  <c r="ET218" i="3"/>
  <c r="ES218" i="3"/>
  <c r="ER218" i="3"/>
  <c r="EQ218" i="3"/>
  <c r="EP218" i="3"/>
  <c r="EO218" i="3"/>
  <c r="ET217" i="3"/>
  <c r="ES217" i="3"/>
  <c r="ER217" i="3"/>
  <c r="EQ217" i="3"/>
  <c r="EP217" i="3"/>
  <c r="EO217" i="3"/>
  <c r="ET216" i="3"/>
  <c r="ES216" i="3"/>
  <c r="ER216" i="3"/>
  <c r="EQ216" i="3"/>
  <c r="EP216" i="3"/>
  <c r="EO216" i="3"/>
  <c r="ET215" i="3"/>
  <c r="ES215" i="3"/>
  <c r="ER215" i="3"/>
  <c r="EQ215" i="3"/>
  <c r="EP215" i="3"/>
  <c r="EO215" i="3"/>
  <c r="ET214" i="3"/>
  <c r="ES214" i="3"/>
  <c r="ER214" i="3"/>
  <c r="EQ214" i="3"/>
  <c r="EP214" i="3"/>
  <c r="EO214" i="3"/>
  <c r="ET213" i="3"/>
  <c r="ES213" i="3"/>
  <c r="ER213" i="3"/>
  <c r="EQ213" i="3"/>
  <c r="EP213" i="3"/>
  <c r="EO213" i="3"/>
  <c r="ET212" i="3"/>
  <c r="ES212" i="3"/>
  <c r="ER212" i="3"/>
  <c r="EQ212" i="3"/>
  <c r="EP212" i="3"/>
  <c r="EO212" i="3"/>
  <c r="ET211" i="3"/>
  <c r="ES211" i="3"/>
  <c r="ER211" i="3"/>
  <c r="EQ211" i="3"/>
  <c r="EP211" i="3"/>
  <c r="EO211" i="3"/>
  <c r="ET210" i="3"/>
  <c r="ES210" i="3"/>
  <c r="ER210" i="3"/>
  <c r="EQ210" i="3"/>
  <c r="EP210" i="3"/>
  <c r="EO210" i="3"/>
  <c r="ET209" i="3"/>
  <c r="ES209" i="3"/>
  <c r="ER209" i="3"/>
  <c r="EQ209" i="3"/>
  <c r="EP209" i="3"/>
  <c r="EO209" i="3"/>
  <c r="ET208" i="3"/>
  <c r="ES208" i="3"/>
  <c r="ER208" i="3"/>
  <c r="EQ208" i="3"/>
  <c r="EP208" i="3"/>
  <c r="EO208" i="3"/>
  <c r="ET207" i="3"/>
  <c r="ES207" i="3"/>
  <c r="ER207" i="3"/>
  <c r="EQ207" i="3"/>
  <c r="EP207" i="3"/>
  <c r="EO207" i="3"/>
  <c r="ET206" i="3"/>
  <c r="ES206" i="3"/>
  <c r="ER206" i="3"/>
  <c r="EQ206" i="3"/>
  <c r="EP206" i="3"/>
  <c r="EO206" i="3"/>
  <c r="ET205" i="3"/>
  <c r="ES205" i="3"/>
  <c r="ER205" i="3"/>
  <c r="EQ205" i="3"/>
  <c r="EP205" i="3"/>
  <c r="EO205" i="3"/>
  <c r="ET204" i="3"/>
  <c r="ES204" i="3"/>
  <c r="ER204" i="3"/>
  <c r="EQ204" i="3"/>
  <c r="EP204" i="3"/>
  <c r="EO204" i="3"/>
  <c r="ET203" i="3"/>
  <c r="ES203" i="3"/>
  <c r="ER203" i="3"/>
  <c r="EQ203" i="3"/>
  <c r="EP203" i="3"/>
  <c r="EO203" i="3"/>
  <c r="ET202" i="3"/>
  <c r="ES202" i="3"/>
  <c r="ER202" i="3"/>
  <c r="EQ202" i="3"/>
  <c r="EP202" i="3"/>
  <c r="EO202" i="3"/>
  <c r="ET201" i="3"/>
  <c r="ES201" i="3"/>
  <c r="ER201" i="3"/>
  <c r="EQ201" i="3"/>
  <c r="EP201" i="3"/>
  <c r="EO201" i="3"/>
  <c r="ET200" i="3"/>
  <c r="ES200" i="3"/>
  <c r="ER200" i="3"/>
  <c r="EQ200" i="3"/>
  <c r="EP200" i="3"/>
  <c r="EO200" i="3"/>
  <c r="ET199" i="3"/>
  <c r="ES199" i="3"/>
  <c r="ER199" i="3"/>
  <c r="EQ199" i="3"/>
  <c r="EP199" i="3"/>
  <c r="EO199" i="3"/>
  <c r="ET198" i="3"/>
  <c r="ES198" i="3"/>
  <c r="ER198" i="3"/>
  <c r="EQ198" i="3"/>
  <c r="EP198" i="3"/>
  <c r="EO198" i="3"/>
  <c r="ET197" i="3"/>
  <c r="ES197" i="3"/>
  <c r="ER197" i="3"/>
  <c r="EQ197" i="3"/>
  <c r="EP197" i="3"/>
  <c r="EO197" i="3"/>
  <c r="ET196" i="3"/>
  <c r="ES196" i="3"/>
  <c r="ER196" i="3"/>
  <c r="EQ196" i="3"/>
  <c r="EP196" i="3"/>
  <c r="EO196" i="3"/>
  <c r="ET195" i="3"/>
  <c r="ES195" i="3"/>
  <c r="ER195" i="3"/>
  <c r="EQ195" i="3"/>
  <c r="EP195" i="3"/>
  <c r="EO195" i="3"/>
  <c r="ET194" i="3"/>
  <c r="ES194" i="3"/>
  <c r="ER194" i="3"/>
  <c r="EQ194" i="3"/>
  <c r="EP194" i="3"/>
  <c r="EO194" i="3"/>
  <c r="ET193" i="3"/>
  <c r="ES193" i="3"/>
  <c r="ER193" i="3"/>
  <c r="EQ193" i="3"/>
  <c r="EP193" i="3"/>
  <c r="EO193" i="3"/>
  <c r="ET192" i="3"/>
  <c r="ES192" i="3"/>
  <c r="ER192" i="3"/>
  <c r="EQ192" i="3"/>
  <c r="EP192" i="3"/>
  <c r="EO192" i="3"/>
  <c r="ET191" i="3"/>
  <c r="ES191" i="3"/>
  <c r="ER191" i="3"/>
  <c r="EQ191" i="3"/>
  <c r="EP191" i="3"/>
  <c r="EO191" i="3"/>
  <c r="ET190" i="3"/>
  <c r="ES190" i="3"/>
  <c r="ER190" i="3"/>
  <c r="EQ190" i="3"/>
  <c r="EP190" i="3"/>
  <c r="EO190" i="3"/>
  <c r="ET189" i="3"/>
  <c r="ES189" i="3"/>
  <c r="ER189" i="3"/>
  <c r="EQ189" i="3"/>
  <c r="EP189" i="3"/>
  <c r="EO189" i="3"/>
  <c r="ET188" i="3"/>
  <c r="ES188" i="3"/>
  <c r="ER188" i="3"/>
  <c r="EQ188" i="3"/>
  <c r="EP188" i="3"/>
  <c r="EO188" i="3"/>
  <c r="ET187" i="3"/>
  <c r="ES187" i="3"/>
  <c r="ER187" i="3"/>
  <c r="EQ187" i="3"/>
  <c r="EP187" i="3"/>
  <c r="EO187" i="3"/>
  <c r="ET186" i="3"/>
  <c r="ES186" i="3"/>
  <c r="ER186" i="3"/>
  <c r="EQ186" i="3"/>
  <c r="EP186" i="3"/>
  <c r="EO186" i="3"/>
  <c r="ET185" i="3"/>
  <c r="ES185" i="3"/>
  <c r="ER185" i="3"/>
  <c r="EQ185" i="3"/>
  <c r="EP185" i="3"/>
  <c r="EO185" i="3"/>
  <c r="ET184" i="3"/>
  <c r="ES184" i="3"/>
  <c r="ER184" i="3"/>
  <c r="EQ184" i="3"/>
  <c r="EP184" i="3"/>
  <c r="EO184" i="3"/>
  <c r="ET183" i="3"/>
  <c r="ES183" i="3"/>
  <c r="ER183" i="3"/>
  <c r="EQ183" i="3"/>
  <c r="EP183" i="3"/>
  <c r="EO183" i="3"/>
  <c r="ET182" i="3"/>
  <c r="ES182" i="3"/>
  <c r="ER182" i="3"/>
  <c r="EQ182" i="3"/>
  <c r="EP182" i="3"/>
  <c r="EO182" i="3"/>
  <c r="ET181" i="3"/>
  <c r="ES181" i="3"/>
  <c r="ER181" i="3"/>
  <c r="EQ181" i="3"/>
  <c r="EP181" i="3"/>
  <c r="EO181" i="3"/>
  <c r="ET180" i="3"/>
  <c r="ES180" i="3"/>
  <c r="ER180" i="3"/>
  <c r="EQ180" i="3"/>
  <c r="EP180" i="3"/>
  <c r="EO180" i="3"/>
  <c r="ET179" i="3"/>
  <c r="ES179" i="3"/>
  <c r="ER179" i="3"/>
  <c r="EQ179" i="3"/>
  <c r="EP179" i="3"/>
  <c r="EO179" i="3"/>
  <c r="ET178" i="3"/>
  <c r="ES178" i="3"/>
  <c r="ER178" i="3"/>
  <c r="EQ178" i="3"/>
  <c r="EP178" i="3"/>
  <c r="EO178" i="3"/>
  <c r="ET177" i="3"/>
  <c r="ES177" i="3"/>
  <c r="ER177" i="3"/>
  <c r="EQ177" i="3"/>
  <c r="EP177" i="3"/>
  <c r="EO177" i="3"/>
  <c r="ET176" i="3"/>
  <c r="ES176" i="3"/>
  <c r="ER176" i="3"/>
  <c r="EQ176" i="3"/>
  <c r="EP176" i="3"/>
  <c r="EO176" i="3"/>
  <c r="ET175" i="3"/>
  <c r="ES175" i="3"/>
  <c r="ER175" i="3"/>
  <c r="EQ175" i="3"/>
  <c r="EP175" i="3"/>
  <c r="EO175" i="3"/>
  <c r="ET174" i="3"/>
  <c r="ES174" i="3"/>
  <c r="ER174" i="3"/>
  <c r="EQ174" i="3"/>
  <c r="EP174" i="3"/>
  <c r="EO174" i="3"/>
  <c r="ET173" i="3"/>
  <c r="ES173" i="3"/>
  <c r="ER173" i="3"/>
  <c r="EQ173" i="3"/>
  <c r="EP173" i="3"/>
  <c r="EO173" i="3"/>
  <c r="ET172" i="3"/>
  <c r="ES172" i="3"/>
  <c r="ER172" i="3"/>
  <c r="EQ172" i="3"/>
  <c r="EP172" i="3"/>
  <c r="EO172" i="3"/>
  <c r="ET171" i="3"/>
  <c r="ES171" i="3"/>
  <c r="ER171" i="3"/>
  <c r="EQ171" i="3"/>
  <c r="EP171" i="3"/>
  <c r="EO171" i="3"/>
  <c r="ET170" i="3"/>
  <c r="ES170" i="3"/>
  <c r="ER170" i="3"/>
  <c r="EQ170" i="3"/>
  <c r="EP170" i="3"/>
  <c r="EO170" i="3"/>
  <c r="ET169" i="3"/>
  <c r="ES169" i="3"/>
  <c r="ER169" i="3"/>
  <c r="EQ169" i="3"/>
  <c r="EP169" i="3"/>
  <c r="EO169" i="3"/>
  <c r="ET168" i="3"/>
  <c r="ES168" i="3"/>
  <c r="ER168" i="3"/>
  <c r="EQ168" i="3"/>
  <c r="EP168" i="3"/>
  <c r="EO168" i="3"/>
  <c r="ET167" i="3"/>
  <c r="ES167" i="3"/>
  <c r="ER167" i="3"/>
  <c r="EQ167" i="3"/>
  <c r="EP167" i="3"/>
  <c r="EO167" i="3"/>
  <c r="ET166" i="3"/>
  <c r="ES166" i="3"/>
  <c r="ER166" i="3"/>
  <c r="EQ166" i="3"/>
  <c r="EP166" i="3"/>
  <c r="EO166" i="3"/>
  <c r="ET165" i="3"/>
  <c r="ES165" i="3"/>
  <c r="ER165" i="3"/>
  <c r="EQ165" i="3"/>
  <c r="EP165" i="3"/>
  <c r="EO165" i="3"/>
  <c r="ET164" i="3"/>
  <c r="ES164" i="3"/>
  <c r="ER164" i="3"/>
  <c r="EQ164" i="3"/>
  <c r="EP164" i="3"/>
  <c r="EO164" i="3"/>
  <c r="ET163" i="3"/>
  <c r="ES163" i="3"/>
  <c r="ER163" i="3"/>
  <c r="EQ163" i="3"/>
  <c r="EP163" i="3"/>
  <c r="EO163" i="3"/>
  <c r="ET162" i="3"/>
  <c r="ES162" i="3"/>
  <c r="ER162" i="3"/>
  <c r="EQ162" i="3"/>
  <c r="EP162" i="3"/>
  <c r="EO162" i="3"/>
  <c r="ET161" i="3"/>
  <c r="ES161" i="3"/>
  <c r="ER161" i="3"/>
  <c r="EQ161" i="3"/>
  <c r="EP161" i="3"/>
  <c r="EO161" i="3"/>
  <c r="ET160" i="3"/>
  <c r="ES160" i="3"/>
  <c r="ER160" i="3"/>
  <c r="EQ160" i="3"/>
  <c r="EP160" i="3"/>
  <c r="EO160" i="3"/>
  <c r="ET159" i="3"/>
  <c r="ES159" i="3"/>
  <c r="ER159" i="3"/>
  <c r="EQ159" i="3"/>
  <c r="EP159" i="3"/>
  <c r="EO159" i="3"/>
  <c r="ET158" i="3"/>
  <c r="ES158" i="3"/>
  <c r="ER158" i="3"/>
  <c r="EQ158" i="3"/>
  <c r="EP158" i="3"/>
  <c r="EO158" i="3"/>
  <c r="ET157" i="3"/>
  <c r="ES157" i="3"/>
  <c r="ER157" i="3"/>
  <c r="EQ157" i="3"/>
  <c r="EP157" i="3"/>
  <c r="EO157" i="3"/>
  <c r="ET156" i="3"/>
  <c r="ES156" i="3"/>
  <c r="ER156" i="3"/>
  <c r="EQ156" i="3"/>
  <c r="EP156" i="3"/>
  <c r="EO156" i="3"/>
  <c r="ET155" i="3"/>
  <c r="ES155" i="3"/>
  <c r="ER155" i="3"/>
  <c r="EQ155" i="3"/>
  <c r="EP155" i="3"/>
  <c r="EO155" i="3"/>
  <c r="ET154" i="3"/>
  <c r="ES154" i="3"/>
  <c r="ER154" i="3"/>
  <c r="EQ154" i="3"/>
  <c r="EP154" i="3"/>
  <c r="EO154" i="3"/>
  <c r="ET153" i="3"/>
  <c r="ES153" i="3"/>
  <c r="ER153" i="3"/>
  <c r="EQ153" i="3"/>
  <c r="EP153" i="3"/>
  <c r="EO153" i="3"/>
  <c r="ET152" i="3"/>
  <c r="ES152" i="3"/>
  <c r="ER152" i="3"/>
  <c r="EQ152" i="3"/>
  <c r="EP152" i="3"/>
  <c r="EO152" i="3"/>
  <c r="ET151" i="3"/>
  <c r="ES151" i="3"/>
  <c r="ER151" i="3"/>
  <c r="EQ151" i="3"/>
  <c r="EP151" i="3"/>
  <c r="EO151" i="3"/>
  <c r="ET150" i="3"/>
  <c r="ES150" i="3"/>
  <c r="ER150" i="3"/>
  <c r="EQ150" i="3"/>
  <c r="EP150" i="3"/>
  <c r="EO150" i="3"/>
  <c r="ET149" i="3"/>
  <c r="ES149" i="3"/>
  <c r="ER149" i="3"/>
  <c r="EQ149" i="3"/>
  <c r="EP149" i="3"/>
  <c r="EO149" i="3"/>
  <c r="ET148" i="3"/>
  <c r="ES148" i="3"/>
  <c r="ER148" i="3"/>
  <c r="EQ148" i="3"/>
  <c r="EP148" i="3"/>
  <c r="EO148" i="3"/>
  <c r="ET147" i="3"/>
  <c r="ES147" i="3"/>
  <c r="ER147" i="3"/>
  <c r="EQ147" i="3"/>
  <c r="EP147" i="3"/>
  <c r="EO147" i="3"/>
  <c r="ET146" i="3"/>
  <c r="ES146" i="3"/>
  <c r="ER146" i="3"/>
  <c r="EQ146" i="3"/>
  <c r="EP146" i="3"/>
  <c r="EO146" i="3"/>
  <c r="ET145" i="3"/>
  <c r="ES145" i="3"/>
  <c r="ER145" i="3"/>
  <c r="EQ145" i="3"/>
  <c r="EP145" i="3"/>
  <c r="EO145" i="3"/>
  <c r="ET144" i="3"/>
  <c r="ES144" i="3"/>
  <c r="ER144" i="3"/>
  <c r="EQ144" i="3"/>
  <c r="EP144" i="3"/>
  <c r="EO144" i="3"/>
  <c r="ET143" i="3"/>
  <c r="ES143" i="3"/>
  <c r="ER143" i="3"/>
  <c r="EQ143" i="3"/>
  <c r="EP143" i="3"/>
  <c r="EO143" i="3"/>
  <c r="ET142" i="3"/>
  <c r="ES142" i="3"/>
  <c r="ER142" i="3"/>
  <c r="EQ142" i="3"/>
  <c r="EP142" i="3"/>
  <c r="EO142" i="3"/>
  <c r="ET141" i="3"/>
  <c r="ES141" i="3"/>
  <c r="ER141" i="3"/>
  <c r="EQ141" i="3"/>
  <c r="EP141" i="3"/>
  <c r="EO141" i="3"/>
  <c r="ET140" i="3"/>
  <c r="ES140" i="3"/>
  <c r="ER140" i="3"/>
  <c r="EQ140" i="3"/>
  <c r="EP140" i="3"/>
  <c r="EO140" i="3"/>
  <c r="ET139" i="3"/>
  <c r="ES139" i="3"/>
  <c r="ER139" i="3"/>
  <c r="EQ139" i="3"/>
  <c r="EP139" i="3"/>
  <c r="EO139" i="3"/>
  <c r="ET138" i="3"/>
  <c r="ES138" i="3"/>
  <c r="ER138" i="3"/>
  <c r="EQ138" i="3"/>
  <c r="EP138" i="3"/>
  <c r="EO138" i="3"/>
  <c r="ET137" i="3"/>
  <c r="ES137" i="3"/>
  <c r="ER137" i="3"/>
  <c r="EQ137" i="3"/>
  <c r="EP137" i="3"/>
  <c r="EO137" i="3"/>
  <c r="ET136" i="3"/>
  <c r="ES136" i="3"/>
  <c r="ER136" i="3"/>
  <c r="EQ136" i="3"/>
  <c r="EP136" i="3"/>
  <c r="EO136" i="3"/>
  <c r="ET135" i="3"/>
  <c r="ES135" i="3"/>
  <c r="ER135" i="3"/>
  <c r="EQ135" i="3"/>
  <c r="EP135" i="3"/>
  <c r="EO135" i="3"/>
  <c r="ET134" i="3"/>
  <c r="ES134" i="3"/>
  <c r="ER134" i="3"/>
  <c r="EQ134" i="3"/>
  <c r="EP134" i="3"/>
  <c r="EO134" i="3"/>
  <c r="ET133" i="3"/>
  <c r="ES133" i="3"/>
  <c r="ER133" i="3"/>
  <c r="EQ133" i="3"/>
  <c r="EP133" i="3"/>
  <c r="EO133" i="3"/>
  <c r="ET132" i="3"/>
  <c r="ES132" i="3"/>
  <c r="ER132" i="3"/>
  <c r="EQ132" i="3"/>
  <c r="EP132" i="3"/>
  <c r="EO132" i="3"/>
  <c r="ET131" i="3"/>
  <c r="ES131" i="3"/>
  <c r="ER131" i="3"/>
  <c r="EQ131" i="3"/>
  <c r="EP131" i="3"/>
  <c r="EO131" i="3"/>
  <c r="ET130" i="3"/>
  <c r="ES130" i="3"/>
  <c r="ER130" i="3"/>
  <c r="EQ130" i="3"/>
  <c r="EP130" i="3"/>
  <c r="EO130" i="3"/>
  <c r="ET129" i="3"/>
  <c r="ES129" i="3"/>
  <c r="ER129" i="3"/>
  <c r="EQ129" i="3"/>
  <c r="EP129" i="3"/>
  <c r="EO129" i="3"/>
  <c r="ET128" i="3"/>
  <c r="ES128" i="3"/>
  <c r="ER128" i="3"/>
  <c r="EQ128" i="3"/>
  <c r="EP128" i="3"/>
  <c r="EO128" i="3"/>
  <c r="ET127" i="3"/>
  <c r="ES127" i="3"/>
  <c r="ER127" i="3"/>
  <c r="EQ127" i="3"/>
  <c r="EP127" i="3"/>
  <c r="EO127" i="3"/>
  <c r="ET126" i="3"/>
  <c r="ES126" i="3"/>
  <c r="ER126" i="3"/>
  <c r="EQ126" i="3"/>
  <c r="EP126" i="3"/>
  <c r="EO126" i="3"/>
  <c r="ET125" i="3"/>
  <c r="ES125" i="3"/>
  <c r="ER125" i="3"/>
  <c r="EQ125" i="3"/>
  <c r="EP125" i="3"/>
  <c r="EO125" i="3"/>
  <c r="ET124" i="3"/>
  <c r="ES124" i="3"/>
  <c r="ER124" i="3"/>
  <c r="EQ124" i="3"/>
  <c r="EP124" i="3"/>
  <c r="EO124" i="3"/>
  <c r="ET123" i="3"/>
  <c r="ES123" i="3"/>
  <c r="ER123" i="3"/>
  <c r="EQ123" i="3"/>
  <c r="EP123" i="3"/>
  <c r="EO123" i="3"/>
  <c r="ET122" i="3"/>
  <c r="ES122" i="3"/>
  <c r="ER122" i="3"/>
  <c r="EQ122" i="3"/>
  <c r="EP122" i="3"/>
  <c r="EO122" i="3"/>
  <c r="ET121" i="3"/>
  <c r="ES121" i="3"/>
  <c r="ER121" i="3"/>
  <c r="EQ121" i="3"/>
  <c r="EP121" i="3"/>
  <c r="EO121" i="3"/>
  <c r="ET120" i="3"/>
  <c r="ES120" i="3"/>
  <c r="ER120" i="3"/>
  <c r="EQ120" i="3"/>
  <c r="EP120" i="3"/>
  <c r="EO120" i="3"/>
  <c r="ET119" i="3"/>
  <c r="ES119" i="3"/>
  <c r="ER119" i="3"/>
  <c r="EQ119" i="3"/>
  <c r="EP119" i="3"/>
  <c r="EO119" i="3"/>
  <c r="ET118" i="3"/>
  <c r="ES118" i="3"/>
  <c r="ER118" i="3"/>
  <c r="EQ118" i="3"/>
  <c r="EP118" i="3"/>
  <c r="EO118" i="3"/>
  <c r="ET117" i="3"/>
  <c r="ES117" i="3"/>
  <c r="ER117" i="3"/>
  <c r="EQ117" i="3"/>
  <c r="EP117" i="3"/>
  <c r="EO117" i="3"/>
  <c r="ET116" i="3"/>
  <c r="ES116" i="3"/>
  <c r="ER116" i="3"/>
  <c r="EQ116" i="3"/>
  <c r="EP116" i="3"/>
  <c r="EO116" i="3"/>
  <c r="ET115" i="3"/>
  <c r="ES115" i="3"/>
  <c r="ER115" i="3"/>
  <c r="EQ115" i="3"/>
  <c r="EP115" i="3"/>
  <c r="EO115" i="3"/>
  <c r="ET114" i="3"/>
  <c r="ES114" i="3"/>
  <c r="ER114" i="3"/>
  <c r="EQ114" i="3"/>
  <c r="EP114" i="3"/>
  <c r="EO114" i="3"/>
  <c r="ET113" i="3"/>
  <c r="ES113" i="3"/>
  <c r="ER113" i="3"/>
  <c r="EQ113" i="3"/>
  <c r="EP113" i="3"/>
  <c r="EO113" i="3"/>
  <c r="ET112" i="3"/>
  <c r="ES112" i="3"/>
  <c r="ER112" i="3"/>
  <c r="EQ112" i="3"/>
  <c r="EP112" i="3"/>
  <c r="EO112" i="3"/>
  <c r="ET111" i="3"/>
  <c r="ES111" i="3"/>
  <c r="ER111" i="3"/>
  <c r="EQ111" i="3"/>
  <c r="EP111" i="3"/>
  <c r="EO111" i="3"/>
  <c r="ET110" i="3"/>
  <c r="ES110" i="3"/>
  <c r="ER110" i="3"/>
  <c r="EQ110" i="3"/>
  <c r="EP110" i="3"/>
  <c r="EO110" i="3"/>
  <c r="ET109" i="3"/>
  <c r="ES109" i="3"/>
  <c r="ER109" i="3"/>
  <c r="EQ109" i="3"/>
  <c r="EP109" i="3"/>
  <c r="EO109" i="3"/>
  <c r="ET108" i="3"/>
  <c r="ES108" i="3"/>
  <c r="ER108" i="3"/>
  <c r="EQ108" i="3"/>
  <c r="EP108" i="3"/>
  <c r="EO108" i="3"/>
  <c r="ET107" i="3"/>
  <c r="ES107" i="3"/>
  <c r="ER107" i="3"/>
  <c r="EQ107" i="3"/>
  <c r="EP107" i="3"/>
  <c r="EO107" i="3"/>
  <c r="ET106" i="3"/>
  <c r="ES106" i="3"/>
  <c r="ER106" i="3"/>
  <c r="EQ106" i="3"/>
  <c r="EP106" i="3"/>
  <c r="EO106" i="3"/>
  <c r="ET105" i="3"/>
  <c r="ES105" i="3"/>
  <c r="ER105" i="3"/>
  <c r="EQ105" i="3"/>
  <c r="EP105" i="3"/>
  <c r="EO105" i="3"/>
  <c r="ET104" i="3"/>
  <c r="ES104" i="3"/>
  <c r="ER104" i="3"/>
  <c r="EQ104" i="3"/>
  <c r="EP104" i="3"/>
  <c r="EO104" i="3"/>
  <c r="ET103" i="3"/>
  <c r="ES103" i="3"/>
  <c r="ER103" i="3"/>
  <c r="EQ103" i="3"/>
  <c r="EP103" i="3"/>
  <c r="EO103" i="3"/>
  <c r="ET102" i="3"/>
  <c r="ES102" i="3"/>
  <c r="ER102" i="3"/>
  <c r="EQ102" i="3"/>
  <c r="EP102" i="3"/>
  <c r="EO102" i="3"/>
  <c r="ET101" i="3"/>
  <c r="ES101" i="3"/>
  <c r="ER101" i="3"/>
  <c r="EQ101" i="3"/>
  <c r="EP101" i="3"/>
  <c r="EO101" i="3"/>
  <c r="ET100" i="3"/>
  <c r="ES100" i="3"/>
  <c r="ER100" i="3"/>
  <c r="EQ100" i="3"/>
  <c r="EP100" i="3"/>
  <c r="EO100" i="3"/>
  <c r="ET99" i="3"/>
  <c r="ES99" i="3"/>
  <c r="ER99" i="3"/>
  <c r="EQ99" i="3"/>
  <c r="EP99" i="3"/>
  <c r="EO99" i="3"/>
  <c r="ET98" i="3"/>
  <c r="ES98" i="3"/>
  <c r="ER98" i="3"/>
  <c r="EQ98" i="3"/>
  <c r="EP98" i="3"/>
  <c r="EO98" i="3"/>
  <c r="ET97" i="3"/>
  <c r="ES97" i="3"/>
  <c r="ER97" i="3"/>
  <c r="EQ97" i="3"/>
  <c r="EP97" i="3"/>
  <c r="EO97" i="3"/>
  <c r="ET96" i="3"/>
  <c r="ES96" i="3"/>
  <c r="ER96" i="3"/>
  <c r="EQ96" i="3"/>
  <c r="EP96" i="3"/>
  <c r="EO96" i="3"/>
  <c r="ET95" i="3"/>
  <c r="ES95" i="3"/>
  <c r="ER95" i="3"/>
  <c r="EQ95" i="3"/>
  <c r="EP95" i="3"/>
  <c r="EO95" i="3"/>
  <c r="ET94" i="3"/>
  <c r="ES94" i="3"/>
  <c r="ER94" i="3"/>
  <c r="EQ94" i="3"/>
  <c r="EP94" i="3"/>
  <c r="EO94" i="3"/>
  <c r="ET93" i="3"/>
  <c r="ES93" i="3"/>
  <c r="ER93" i="3"/>
  <c r="EQ93" i="3"/>
  <c r="EP93" i="3"/>
  <c r="EO93" i="3"/>
  <c r="ET92" i="3"/>
  <c r="ES92" i="3"/>
  <c r="ER92" i="3"/>
  <c r="EQ92" i="3"/>
  <c r="EP92" i="3"/>
  <c r="EO92" i="3"/>
  <c r="ET91" i="3"/>
  <c r="ES91" i="3"/>
  <c r="ER91" i="3"/>
  <c r="EQ91" i="3"/>
  <c r="EP91" i="3"/>
  <c r="EO91" i="3"/>
  <c r="ET90" i="3"/>
  <c r="ES90" i="3"/>
  <c r="ER90" i="3"/>
  <c r="EQ90" i="3"/>
  <c r="EP90" i="3"/>
  <c r="EO90" i="3"/>
  <c r="ET89" i="3"/>
  <c r="ES89" i="3"/>
  <c r="ER89" i="3"/>
  <c r="EQ89" i="3"/>
  <c r="EP89" i="3"/>
  <c r="EO89" i="3"/>
  <c r="ET88" i="3"/>
  <c r="ES88" i="3"/>
  <c r="ER88" i="3"/>
  <c r="EQ88" i="3"/>
  <c r="EP88" i="3"/>
  <c r="EO88" i="3"/>
  <c r="ET87" i="3"/>
  <c r="ES87" i="3"/>
  <c r="ER87" i="3"/>
  <c r="EQ87" i="3"/>
  <c r="EP87" i="3"/>
  <c r="EO87" i="3"/>
  <c r="ET86" i="3"/>
  <c r="ES86" i="3"/>
  <c r="ER86" i="3"/>
  <c r="EQ86" i="3"/>
  <c r="EP86" i="3"/>
  <c r="EO86" i="3"/>
  <c r="ET85" i="3"/>
  <c r="ES85" i="3"/>
  <c r="ER85" i="3"/>
  <c r="EQ85" i="3"/>
  <c r="EP85" i="3"/>
  <c r="EO85" i="3"/>
  <c r="ET84" i="3"/>
  <c r="ES84" i="3"/>
  <c r="ER84" i="3"/>
  <c r="EQ84" i="3"/>
  <c r="EP84" i="3"/>
  <c r="EO84" i="3"/>
  <c r="ET83" i="3"/>
  <c r="ES83" i="3"/>
  <c r="ER83" i="3"/>
  <c r="EQ83" i="3"/>
  <c r="EP83" i="3"/>
  <c r="EO83" i="3"/>
  <c r="ET82" i="3"/>
  <c r="ES82" i="3"/>
  <c r="ER82" i="3"/>
  <c r="EQ82" i="3"/>
  <c r="EP82" i="3"/>
  <c r="EO82" i="3"/>
  <c r="ET81" i="3"/>
  <c r="ES81" i="3"/>
  <c r="ER81" i="3"/>
  <c r="EQ81" i="3"/>
  <c r="EP81" i="3"/>
  <c r="EO81" i="3"/>
  <c r="ET80" i="3"/>
  <c r="ES80" i="3"/>
  <c r="ER80" i="3"/>
  <c r="EQ80" i="3"/>
  <c r="EP80" i="3"/>
  <c r="EO80" i="3"/>
  <c r="ET79" i="3"/>
  <c r="ES79" i="3"/>
  <c r="ER79" i="3"/>
  <c r="EQ79" i="3"/>
  <c r="EP79" i="3"/>
  <c r="EO79" i="3"/>
  <c r="ET78" i="3"/>
  <c r="ES78" i="3"/>
  <c r="ER78" i="3"/>
  <c r="EQ78" i="3"/>
  <c r="EP78" i="3"/>
  <c r="EO78" i="3"/>
  <c r="ET77" i="3"/>
  <c r="ES77" i="3"/>
  <c r="ER77" i="3"/>
  <c r="EQ77" i="3"/>
  <c r="EP77" i="3"/>
  <c r="EO77" i="3"/>
  <c r="ET76" i="3"/>
  <c r="ES76" i="3"/>
  <c r="ER76" i="3"/>
  <c r="EQ76" i="3"/>
  <c r="EP76" i="3"/>
  <c r="EO76" i="3"/>
  <c r="ET75" i="3"/>
  <c r="ES75" i="3"/>
  <c r="ER75" i="3"/>
  <c r="EQ75" i="3"/>
  <c r="EP75" i="3"/>
  <c r="EO75" i="3"/>
  <c r="ET74" i="3"/>
  <c r="ES74" i="3"/>
  <c r="ER74" i="3"/>
  <c r="EQ74" i="3"/>
  <c r="EP74" i="3"/>
  <c r="EO74" i="3"/>
  <c r="ET73" i="3"/>
  <c r="ES73" i="3"/>
  <c r="ER73" i="3"/>
  <c r="EQ73" i="3"/>
  <c r="EP73" i="3"/>
  <c r="EO73" i="3"/>
  <c r="ET72" i="3"/>
  <c r="ES72" i="3"/>
  <c r="ER72" i="3"/>
  <c r="EQ72" i="3"/>
  <c r="EP72" i="3"/>
  <c r="EO72" i="3"/>
  <c r="ET71" i="3"/>
  <c r="ES71" i="3"/>
  <c r="ER71" i="3"/>
  <c r="EQ71" i="3"/>
  <c r="EP71" i="3"/>
  <c r="EO71" i="3"/>
  <c r="ET70" i="3"/>
  <c r="ES70" i="3"/>
  <c r="ER70" i="3"/>
  <c r="EQ70" i="3"/>
  <c r="EP70" i="3"/>
  <c r="EO70" i="3"/>
  <c r="ET69" i="3"/>
  <c r="ES69" i="3"/>
  <c r="ER69" i="3"/>
  <c r="EQ69" i="3"/>
  <c r="EP69" i="3"/>
  <c r="EO69" i="3"/>
  <c r="ET68" i="3"/>
  <c r="ES68" i="3"/>
  <c r="ER68" i="3"/>
  <c r="EQ68" i="3"/>
  <c r="EP68" i="3"/>
  <c r="EO68" i="3"/>
  <c r="ET67" i="3"/>
  <c r="ES67" i="3"/>
  <c r="ER67" i="3"/>
  <c r="EQ67" i="3"/>
  <c r="EP67" i="3"/>
  <c r="EO67" i="3"/>
  <c r="ET66" i="3"/>
  <c r="ES66" i="3"/>
  <c r="ER66" i="3"/>
  <c r="EQ66" i="3"/>
  <c r="EP66" i="3"/>
  <c r="EO66" i="3"/>
  <c r="ET65" i="3"/>
  <c r="ES65" i="3"/>
  <c r="ER65" i="3"/>
  <c r="EQ65" i="3"/>
  <c r="EP65" i="3"/>
  <c r="EO65" i="3"/>
  <c r="ET64" i="3"/>
  <c r="ES64" i="3"/>
  <c r="ER64" i="3"/>
  <c r="EQ64" i="3"/>
  <c r="EP64" i="3"/>
  <c r="EO64" i="3"/>
  <c r="ET63" i="3"/>
  <c r="ES63" i="3"/>
  <c r="ER63" i="3"/>
  <c r="EQ63" i="3"/>
  <c r="EP63" i="3"/>
  <c r="EO63" i="3"/>
  <c r="ET62" i="3"/>
  <c r="ES62" i="3"/>
  <c r="ER62" i="3"/>
  <c r="EQ62" i="3"/>
  <c r="EP62" i="3"/>
  <c r="EO62" i="3"/>
  <c r="ET61" i="3"/>
  <c r="ES61" i="3"/>
  <c r="ER61" i="3"/>
  <c r="EQ61" i="3"/>
  <c r="EP61" i="3"/>
  <c r="EO61" i="3"/>
  <c r="ET60" i="3"/>
  <c r="ES60" i="3"/>
  <c r="ER60" i="3"/>
  <c r="EQ60" i="3"/>
  <c r="EP60" i="3"/>
  <c r="EO60" i="3"/>
  <c r="ET59" i="3"/>
  <c r="ES59" i="3"/>
  <c r="ER59" i="3"/>
  <c r="EQ59" i="3"/>
  <c r="EP59" i="3"/>
  <c r="EO59" i="3"/>
  <c r="ET58" i="3"/>
  <c r="ES58" i="3"/>
  <c r="ER58" i="3"/>
  <c r="EQ58" i="3"/>
  <c r="EP58" i="3"/>
  <c r="EO58" i="3"/>
  <c r="ET57" i="3"/>
  <c r="ES57" i="3"/>
  <c r="ER57" i="3"/>
  <c r="EQ57" i="3"/>
  <c r="EP57" i="3"/>
  <c r="EO57" i="3"/>
  <c r="ET56" i="3"/>
  <c r="ES56" i="3"/>
  <c r="ER56" i="3"/>
  <c r="EQ56" i="3"/>
  <c r="EP56" i="3"/>
  <c r="EO56" i="3"/>
  <c r="ET55" i="3"/>
  <c r="ES55" i="3"/>
  <c r="ER55" i="3"/>
  <c r="EQ55" i="3"/>
  <c r="EP55" i="3"/>
  <c r="EO55" i="3"/>
  <c r="ET54" i="3"/>
  <c r="ES54" i="3"/>
  <c r="ER54" i="3"/>
  <c r="EQ54" i="3"/>
  <c r="EP54" i="3"/>
  <c r="EO54" i="3"/>
  <c r="ET53" i="3"/>
  <c r="ES53" i="3"/>
  <c r="ER53" i="3"/>
  <c r="EQ53" i="3"/>
  <c r="EP53" i="3"/>
  <c r="EO53" i="3"/>
  <c r="ET52" i="3"/>
  <c r="ES52" i="3"/>
  <c r="ER52" i="3"/>
  <c r="EQ52" i="3"/>
  <c r="EP52" i="3"/>
  <c r="EO52" i="3"/>
  <c r="ET51" i="3"/>
  <c r="ES51" i="3"/>
  <c r="ER51" i="3"/>
  <c r="EQ51" i="3"/>
  <c r="EP51" i="3"/>
  <c r="EO51" i="3"/>
  <c r="ET50" i="3"/>
  <c r="ES50" i="3"/>
  <c r="ER50" i="3"/>
  <c r="EQ50" i="3"/>
  <c r="EP50" i="3"/>
  <c r="EO50" i="3"/>
  <c r="ET49" i="3"/>
  <c r="ES49" i="3"/>
  <c r="ER49" i="3"/>
  <c r="EQ49" i="3"/>
  <c r="EP49" i="3"/>
  <c r="EO49" i="3"/>
  <c r="ET48" i="3"/>
  <c r="ES48" i="3"/>
  <c r="ER48" i="3"/>
  <c r="EQ48" i="3"/>
  <c r="EP48" i="3"/>
  <c r="EO48" i="3"/>
  <c r="ET47" i="3"/>
  <c r="ES47" i="3"/>
  <c r="ER47" i="3"/>
  <c r="EQ47" i="3"/>
  <c r="EP47" i="3"/>
  <c r="EO47" i="3"/>
  <c r="ET46" i="3"/>
  <c r="ES46" i="3"/>
  <c r="ER46" i="3"/>
  <c r="EQ46" i="3"/>
  <c r="EP46" i="3"/>
  <c r="EO46" i="3"/>
  <c r="ET45" i="3"/>
  <c r="ES45" i="3"/>
  <c r="ER45" i="3"/>
  <c r="EQ45" i="3"/>
  <c r="EP45" i="3"/>
  <c r="EO45" i="3"/>
  <c r="ET44" i="3"/>
  <c r="ES44" i="3"/>
  <c r="ER44" i="3"/>
  <c r="EQ44" i="3"/>
  <c r="EP44" i="3"/>
  <c r="EO44" i="3"/>
  <c r="ET43" i="3"/>
  <c r="ES43" i="3"/>
  <c r="ER43" i="3"/>
  <c r="EQ43" i="3"/>
  <c r="EP43" i="3"/>
  <c r="EO43" i="3"/>
  <c r="ET42" i="3"/>
  <c r="ES42" i="3"/>
  <c r="ER42" i="3"/>
  <c r="EQ42" i="3"/>
  <c r="EP42" i="3"/>
  <c r="EO42" i="3"/>
  <c r="ET41" i="3"/>
  <c r="ES41" i="3"/>
  <c r="ER41" i="3"/>
  <c r="EQ41" i="3"/>
  <c r="EP41" i="3"/>
  <c r="EO41" i="3"/>
  <c r="ET40" i="3"/>
  <c r="ES40" i="3"/>
  <c r="ER40" i="3"/>
  <c r="EQ40" i="3"/>
  <c r="EP40" i="3"/>
  <c r="EO40" i="3"/>
  <c r="ET39" i="3"/>
  <c r="ES39" i="3"/>
  <c r="ER39" i="3"/>
  <c r="EQ39" i="3"/>
  <c r="EP39" i="3"/>
  <c r="EO39" i="3"/>
  <c r="ET38" i="3"/>
  <c r="ES38" i="3"/>
  <c r="ER38" i="3"/>
  <c r="EQ38" i="3"/>
  <c r="EP38" i="3"/>
  <c r="EO38" i="3"/>
  <c r="ET37" i="3"/>
  <c r="ES37" i="3"/>
  <c r="ER37" i="3"/>
  <c r="EQ37" i="3"/>
  <c r="EP37" i="3"/>
  <c r="EO37" i="3"/>
  <c r="ET36" i="3"/>
  <c r="ES36" i="3"/>
  <c r="ER36" i="3"/>
  <c r="EQ36" i="3"/>
  <c r="EP36" i="3"/>
  <c r="EO36" i="3"/>
  <c r="ET35" i="3"/>
  <c r="ES35" i="3"/>
  <c r="ER35" i="3"/>
  <c r="EQ35" i="3"/>
  <c r="EP35" i="3"/>
  <c r="EO35" i="3"/>
  <c r="ET34" i="3"/>
  <c r="ES34" i="3"/>
  <c r="ER34" i="3"/>
  <c r="EQ34" i="3"/>
  <c r="EP34" i="3"/>
  <c r="EO34" i="3"/>
  <c r="ET33" i="3"/>
  <c r="ES33" i="3"/>
  <c r="ER33" i="3"/>
  <c r="EQ33" i="3"/>
  <c r="EP33" i="3"/>
  <c r="EO33" i="3"/>
  <c r="ET32" i="3"/>
  <c r="ES32" i="3"/>
  <c r="ER32" i="3"/>
  <c r="EQ32" i="3"/>
  <c r="EP32" i="3"/>
  <c r="EO32" i="3"/>
  <c r="ET31" i="3"/>
  <c r="ES31" i="3"/>
  <c r="ER31" i="3"/>
  <c r="EQ31" i="3"/>
  <c r="EP31" i="3"/>
  <c r="EO31" i="3"/>
  <c r="ET30" i="3"/>
  <c r="ES30" i="3"/>
  <c r="ER30" i="3"/>
  <c r="EQ30" i="3"/>
  <c r="EP30" i="3"/>
  <c r="EO30" i="3"/>
  <c r="ET29" i="3"/>
  <c r="ES29" i="3"/>
  <c r="ER29" i="3"/>
  <c r="EQ29" i="3"/>
  <c r="EP29" i="3"/>
  <c r="EO29" i="3"/>
  <c r="ET28" i="3"/>
  <c r="ES28" i="3"/>
  <c r="ER28" i="3"/>
  <c r="EQ28" i="3"/>
  <c r="EP28" i="3"/>
  <c r="EO28" i="3"/>
  <c r="ET27" i="3"/>
  <c r="ES27" i="3"/>
  <c r="ER27" i="3"/>
  <c r="EQ27" i="3"/>
  <c r="EP27" i="3"/>
  <c r="EO27" i="3"/>
  <c r="ET26" i="3"/>
  <c r="ES26" i="3"/>
  <c r="ER26" i="3"/>
  <c r="EQ26" i="3"/>
  <c r="EP26" i="3"/>
  <c r="EO26" i="3"/>
  <c r="ET25" i="3"/>
  <c r="ES25" i="3"/>
  <c r="ER25" i="3"/>
  <c r="EQ25" i="3"/>
  <c r="EP25" i="3"/>
  <c r="EO25" i="3"/>
  <c r="ET24" i="3"/>
  <c r="ES24" i="3"/>
  <c r="ER24" i="3"/>
  <c r="EQ24" i="3"/>
  <c r="EP24" i="3"/>
  <c r="EO24" i="3"/>
  <c r="ET23" i="3"/>
  <c r="ES23" i="3"/>
  <c r="ER23" i="3"/>
  <c r="EQ23" i="3"/>
  <c r="EP23" i="3"/>
  <c r="EO23" i="3"/>
  <c r="ET22" i="3"/>
  <c r="ES22" i="3"/>
  <c r="ER22" i="3"/>
  <c r="EQ22" i="3"/>
  <c r="EP22" i="3"/>
  <c r="EO22" i="3"/>
  <c r="ET21" i="3"/>
  <c r="ES21" i="3"/>
  <c r="ER21" i="3"/>
  <c r="EQ21" i="3"/>
  <c r="EP21" i="3"/>
  <c r="EO21" i="3"/>
  <c r="ET20" i="3"/>
  <c r="ES20" i="3"/>
  <c r="ER20" i="3"/>
  <c r="EQ20" i="3"/>
  <c r="EP20" i="3"/>
  <c r="EO20" i="3"/>
  <c r="ET19" i="3"/>
  <c r="ES19" i="3"/>
  <c r="ER19" i="3"/>
  <c r="EQ19" i="3"/>
  <c r="EP19" i="3"/>
  <c r="EO19" i="3"/>
  <c r="ET18" i="3"/>
  <c r="ES18" i="3"/>
  <c r="ER18" i="3"/>
  <c r="EQ18" i="3"/>
  <c r="EP18" i="3"/>
  <c r="EO18" i="3"/>
  <c r="ET17" i="3"/>
  <c r="ES17" i="3"/>
  <c r="ER17" i="3"/>
  <c r="EQ17" i="3"/>
  <c r="EP17" i="3"/>
  <c r="EO17" i="3"/>
  <c r="ET16" i="3"/>
  <c r="ES16" i="3"/>
  <c r="ER16" i="3"/>
  <c r="EQ16" i="3"/>
  <c r="EP16" i="3"/>
  <c r="EO16" i="3"/>
  <c r="ET15" i="3"/>
  <c r="ES15" i="3"/>
  <c r="ER15" i="3"/>
  <c r="EQ15" i="3"/>
  <c r="EP15" i="3"/>
  <c r="EO15" i="3"/>
  <c r="ET14" i="3"/>
  <c r="ES14" i="3"/>
  <c r="ER14" i="3"/>
  <c r="EQ14" i="3"/>
  <c r="EP14" i="3"/>
  <c r="EO14" i="3"/>
  <c r="ET13" i="3"/>
  <c r="ES13" i="3"/>
  <c r="ER13" i="3"/>
  <c r="EQ13" i="3"/>
  <c r="EP13" i="3"/>
  <c r="EO13" i="3"/>
  <c r="ET12" i="3"/>
  <c r="ES12" i="3"/>
  <c r="ER12" i="3"/>
  <c r="EQ12" i="3"/>
  <c r="EP12" i="3"/>
  <c r="EO12" i="3"/>
  <c r="ET11" i="3"/>
  <c r="ES11" i="3"/>
  <c r="ER11" i="3"/>
  <c r="EQ11" i="3"/>
  <c r="EP11" i="3"/>
  <c r="EO11" i="3"/>
  <c r="ET10" i="3"/>
  <c r="ES10" i="3"/>
  <c r="ER10" i="3"/>
  <c r="EQ10" i="3"/>
  <c r="EP10" i="3"/>
  <c r="EO10" i="3"/>
  <c r="ET9" i="3"/>
  <c r="ES9" i="3"/>
  <c r="ER9" i="3"/>
  <c r="EQ9" i="3"/>
  <c r="EP9" i="3"/>
  <c r="EO9" i="3"/>
  <c r="ET8" i="3"/>
  <c r="ES8" i="3"/>
  <c r="ER8" i="3"/>
  <c r="EQ8" i="3"/>
  <c r="EP8" i="3"/>
  <c r="EO8" i="3"/>
  <c r="ET7" i="3"/>
  <c r="ES7" i="3"/>
  <c r="ER7" i="3"/>
  <c r="EQ7" i="3"/>
  <c r="EP7" i="3"/>
  <c r="EO7" i="3"/>
  <c r="ET6" i="3"/>
  <c r="ES6" i="3"/>
  <c r="ER6" i="3"/>
  <c r="EQ6" i="3"/>
  <c r="EP6" i="3"/>
  <c r="EO6" i="3"/>
  <c r="ET5" i="3"/>
  <c r="ES5" i="3"/>
  <c r="ER5" i="3"/>
  <c r="EQ5" i="3"/>
  <c r="EP5" i="3"/>
  <c r="EO5" i="3"/>
  <c r="ET4" i="3"/>
  <c r="ES4" i="3"/>
  <c r="ER4" i="3"/>
  <c r="EQ4" i="3"/>
  <c r="EP4" i="3"/>
  <c r="EO4" i="3"/>
  <c r="ET3" i="3"/>
  <c r="ES3" i="3"/>
  <c r="ER3" i="3"/>
  <c r="EQ3" i="3"/>
  <c r="EP3" i="3"/>
  <c r="EO3" i="3"/>
  <c r="ET2" i="3"/>
  <c r="ES2" i="3"/>
  <c r="ER2" i="3"/>
  <c r="EQ2" i="3"/>
  <c r="EP2" i="3"/>
  <c r="EO2" i="3"/>
  <c r="ET1" i="3"/>
  <c r="ES1" i="3"/>
  <c r="ER1" i="3"/>
  <c r="EQ1" i="3"/>
  <c r="EP1" i="3"/>
  <c r="EO1" i="3"/>
  <c r="ET255" i="2"/>
  <c r="ES255" i="2"/>
  <c r="ER255" i="2"/>
  <c r="EQ255" i="2"/>
  <c r="EP255" i="2"/>
  <c r="EO255" i="2"/>
  <c r="ET254" i="2"/>
  <c r="ES254" i="2"/>
  <c r="ER254" i="2"/>
  <c r="EQ254" i="2"/>
  <c r="EP254" i="2"/>
  <c r="EO254" i="2"/>
  <c r="ET253" i="2"/>
  <c r="ES253" i="2"/>
  <c r="ER253" i="2"/>
  <c r="EQ253" i="2"/>
  <c r="EP253" i="2"/>
  <c r="EO253" i="2"/>
  <c r="ET252" i="2"/>
  <c r="ES252" i="2"/>
  <c r="ER252" i="2"/>
  <c r="EQ252" i="2"/>
  <c r="EP252" i="2"/>
  <c r="EO252" i="2"/>
  <c r="ET251" i="2"/>
  <c r="ES251" i="2"/>
  <c r="ER251" i="2"/>
  <c r="EQ251" i="2"/>
  <c r="EP251" i="2"/>
  <c r="EO251" i="2"/>
  <c r="ET250" i="2"/>
  <c r="ES250" i="2"/>
  <c r="ER250" i="2"/>
  <c r="EQ250" i="2"/>
  <c r="EP250" i="2"/>
  <c r="EO250" i="2"/>
  <c r="ET249" i="2"/>
  <c r="ES249" i="2"/>
  <c r="ER249" i="2"/>
  <c r="EQ249" i="2"/>
  <c r="EP249" i="2"/>
  <c r="EO249" i="2"/>
  <c r="ET248" i="2"/>
  <c r="ES248" i="2"/>
  <c r="ER248" i="2"/>
  <c r="EQ248" i="2"/>
  <c r="EP248" i="2"/>
  <c r="EO248" i="2"/>
  <c r="ET247" i="2"/>
  <c r="ES247" i="2"/>
  <c r="ER247" i="2"/>
  <c r="EQ247" i="2"/>
  <c r="EP247" i="2"/>
  <c r="EO247" i="2"/>
  <c r="ET246" i="2"/>
  <c r="ES246" i="2"/>
  <c r="ER246" i="2"/>
  <c r="EQ246" i="2"/>
  <c r="EP246" i="2"/>
  <c r="EO246" i="2"/>
  <c r="ET245" i="2"/>
  <c r="ES245" i="2"/>
  <c r="ER245" i="2"/>
  <c r="EQ245" i="2"/>
  <c r="EP245" i="2"/>
  <c r="EO245" i="2"/>
  <c r="ET244" i="2"/>
  <c r="ES244" i="2"/>
  <c r="ER244" i="2"/>
  <c r="EQ244" i="2"/>
  <c r="EP244" i="2"/>
  <c r="EO244" i="2"/>
  <c r="ET243" i="2"/>
  <c r="ES243" i="2"/>
  <c r="ER243" i="2"/>
  <c r="EQ243" i="2"/>
  <c r="EP243" i="2"/>
  <c r="EO243" i="2"/>
  <c r="ET242" i="2"/>
  <c r="ES242" i="2"/>
  <c r="ER242" i="2"/>
  <c r="EQ242" i="2"/>
  <c r="EP242" i="2"/>
  <c r="EO242" i="2"/>
  <c r="ET241" i="2"/>
  <c r="ES241" i="2"/>
  <c r="ER241" i="2"/>
  <c r="EQ241" i="2"/>
  <c r="EP241" i="2"/>
  <c r="EO241" i="2"/>
  <c r="ET240" i="2"/>
  <c r="ES240" i="2"/>
  <c r="ER240" i="2"/>
  <c r="EQ240" i="2"/>
  <c r="EP240" i="2"/>
  <c r="EO240" i="2"/>
  <c r="ET239" i="2"/>
  <c r="ES239" i="2"/>
  <c r="ER239" i="2"/>
  <c r="EQ239" i="2"/>
  <c r="EP239" i="2"/>
  <c r="EO239" i="2"/>
  <c r="ET238" i="2"/>
  <c r="ES238" i="2"/>
  <c r="ER238" i="2"/>
  <c r="EQ238" i="2"/>
  <c r="EP238" i="2"/>
  <c r="EO238" i="2"/>
  <c r="ET237" i="2"/>
  <c r="ES237" i="2"/>
  <c r="ER237" i="2"/>
  <c r="EQ237" i="2"/>
  <c r="EP237" i="2"/>
  <c r="EO237" i="2"/>
  <c r="ET236" i="2"/>
  <c r="ES236" i="2"/>
  <c r="ER236" i="2"/>
  <c r="EQ236" i="2"/>
  <c r="EP236" i="2"/>
  <c r="EO236" i="2"/>
  <c r="ET235" i="2"/>
  <c r="ES235" i="2"/>
  <c r="ER235" i="2"/>
  <c r="EQ235" i="2"/>
  <c r="EP235" i="2"/>
  <c r="EO235" i="2"/>
  <c r="ET234" i="2"/>
  <c r="ES234" i="2"/>
  <c r="ER234" i="2"/>
  <c r="EQ234" i="2"/>
  <c r="EP234" i="2"/>
  <c r="EO234" i="2"/>
  <c r="ET233" i="2"/>
  <c r="ES233" i="2"/>
  <c r="ER233" i="2"/>
  <c r="EQ233" i="2"/>
  <c r="EP233" i="2"/>
  <c r="EO233" i="2"/>
  <c r="ET232" i="2"/>
  <c r="ES232" i="2"/>
  <c r="ER232" i="2"/>
  <c r="EQ232" i="2"/>
  <c r="EP232" i="2"/>
  <c r="EO232" i="2"/>
  <c r="ET231" i="2"/>
  <c r="ES231" i="2"/>
  <c r="ER231" i="2"/>
  <c r="EQ231" i="2"/>
  <c r="EP231" i="2"/>
  <c r="EO231" i="2"/>
  <c r="ET230" i="2"/>
  <c r="ES230" i="2"/>
  <c r="ER230" i="2"/>
  <c r="EQ230" i="2"/>
  <c r="EP230" i="2"/>
  <c r="EO230" i="2"/>
  <c r="ET229" i="2"/>
  <c r="ES229" i="2"/>
  <c r="ER229" i="2"/>
  <c r="EQ229" i="2"/>
  <c r="EP229" i="2"/>
  <c r="EO229" i="2"/>
  <c r="ET228" i="2"/>
  <c r="ES228" i="2"/>
  <c r="ER228" i="2"/>
  <c r="EQ228" i="2"/>
  <c r="EP228" i="2"/>
  <c r="EO228" i="2"/>
  <c r="ET227" i="2"/>
  <c r="ES227" i="2"/>
  <c r="ER227" i="2"/>
  <c r="EQ227" i="2"/>
  <c r="EP227" i="2"/>
  <c r="EO227" i="2"/>
  <c r="ET226" i="2"/>
  <c r="ES226" i="2"/>
  <c r="ER226" i="2"/>
  <c r="EQ226" i="2"/>
  <c r="EP226" i="2"/>
  <c r="EO226" i="2"/>
  <c r="ET225" i="2"/>
  <c r="ES225" i="2"/>
  <c r="ER225" i="2"/>
  <c r="EQ225" i="2"/>
  <c r="EP225" i="2"/>
  <c r="EO225" i="2"/>
  <c r="ET224" i="2"/>
  <c r="ES224" i="2"/>
  <c r="ER224" i="2"/>
  <c r="EQ224" i="2"/>
  <c r="EP224" i="2"/>
  <c r="EO224" i="2"/>
  <c r="ET223" i="2"/>
  <c r="ES223" i="2"/>
  <c r="ER223" i="2"/>
  <c r="EQ223" i="2"/>
  <c r="EP223" i="2"/>
  <c r="EO223" i="2"/>
  <c r="ET222" i="2"/>
  <c r="ES222" i="2"/>
  <c r="ER222" i="2"/>
  <c r="EQ222" i="2"/>
  <c r="EP222" i="2"/>
  <c r="EO222" i="2"/>
  <c r="ET221" i="2"/>
  <c r="ES221" i="2"/>
  <c r="ER221" i="2"/>
  <c r="EQ221" i="2"/>
  <c r="EP221" i="2"/>
  <c r="EO221" i="2"/>
  <c r="ET220" i="2"/>
  <c r="ES220" i="2"/>
  <c r="ER220" i="2"/>
  <c r="EQ220" i="2"/>
  <c r="EP220" i="2"/>
  <c r="EO220" i="2"/>
  <c r="ET219" i="2"/>
  <c r="ES219" i="2"/>
  <c r="ER219" i="2"/>
  <c r="EQ219" i="2"/>
  <c r="EP219" i="2"/>
  <c r="EO219" i="2"/>
  <c r="ET218" i="2"/>
  <c r="ES218" i="2"/>
  <c r="ER218" i="2"/>
  <c r="EQ218" i="2"/>
  <c r="EP218" i="2"/>
  <c r="EO218" i="2"/>
  <c r="ET217" i="2"/>
  <c r="ES217" i="2"/>
  <c r="ER217" i="2"/>
  <c r="EQ217" i="2"/>
  <c r="EP217" i="2"/>
  <c r="EO217" i="2"/>
  <c r="ET216" i="2"/>
  <c r="ES216" i="2"/>
  <c r="ER216" i="2"/>
  <c r="EQ216" i="2"/>
  <c r="EP216" i="2"/>
  <c r="EO216" i="2"/>
  <c r="ET215" i="2"/>
  <c r="ES215" i="2"/>
  <c r="ER215" i="2"/>
  <c r="EQ215" i="2"/>
  <c r="EP215" i="2"/>
  <c r="EO215" i="2"/>
  <c r="ET214" i="2"/>
  <c r="ES214" i="2"/>
  <c r="ER214" i="2"/>
  <c r="EQ214" i="2"/>
  <c r="EP214" i="2"/>
  <c r="EO214" i="2"/>
  <c r="ET213" i="2"/>
  <c r="ES213" i="2"/>
  <c r="ER213" i="2"/>
  <c r="EQ213" i="2"/>
  <c r="EP213" i="2"/>
  <c r="EO213" i="2"/>
  <c r="ET212" i="2"/>
  <c r="ES212" i="2"/>
  <c r="ER212" i="2"/>
  <c r="EQ212" i="2"/>
  <c r="EP212" i="2"/>
  <c r="EO212" i="2"/>
  <c r="ET211" i="2"/>
  <c r="ES211" i="2"/>
  <c r="ER211" i="2"/>
  <c r="EQ211" i="2"/>
  <c r="EP211" i="2"/>
  <c r="EO211" i="2"/>
  <c r="ET210" i="2"/>
  <c r="ES210" i="2"/>
  <c r="ER210" i="2"/>
  <c r="EQ210" i="2"/>
  <c r="EP210" i="2"/>
  <c r="EO210" i="2"/>
  <c r="ET209" i="2"/>
  <c r="ES209" i="2"/>
  <c r="ER209" i="2"/>
  <c r="EQ209" i="2"/>
  <c r="EP209" i="2"/>
  <c r="EO209" i="2"/>
  <c r="ET208" i="2"/>
  <c r="ES208" i="2"/>
  <c r="ER208" i="2"/>
  <c r="EQ208" i="2"/>
  <c r="EP208" i="2"/>
  <c r="EO208" i="2"/>
  <c r="ET207" i="2"/>
  <c r="ES207" i="2"/>
  <c r="ER207" i="2"/>
  <c r="EQ207" i="2"/>
  <c r="EP207" i="2"/>
  <c r="EO207" i="2"/>
  <c r="ET206" i="2"/>
  <c r="ES206" i="2"/>
  <c r="ER206" i="2"/>
  <c r="EQ206" i="2"/>
  <c r="EP206" i="2"/>
  <c r="EO206" i="2"/>
  <c r="ET205" i="2"/>
  <c r="ES205" i="2"/>
  <c r="ER205" i="2"/>
  <c r="EQ205" i="2"/>
  <c r="EP205" i="2"/>
  <c r="EO205" i="2"/>
  <c r="ET204" i="2"/>
  <c r="ES204" i="2"/>
  <c r="ER204" i="2"/>
  <c r="EQ204" i="2"/>
  <c r="EP204" i="2"/>
  <c r="EO204" i="2"/>
  <c r="ET203" i="2"/>
  <c r="ES203" i="2"/>
  <c r="ER203" i="2"/>
  <c r="EQ203" i="2"/>
  <c r="EP203" i="2"/>
  <c r="EO203" i="2"/>
  <c r="ET202" i="2"/>
  <c r="ES202" i="2"/>
  <c r="ER202" i="2"/>
  <c r="EQ202" i="2"/>
  <c r="EP202" i="2"/>
  <c r="EO202" i="2"/>
  <c r="ET201" i="2"/>
  <c r="ES201" i="2"/>
  <c r="ER201" i="2"/>
  <c r="EQ201" i="2"/>
  <c r="EP201" i="2"/>
  <c r="EO201" i="2"/>
  <c r="ET200" i="2"/>
  <c r="ES200" i="2"/>
  <c r="ER200" i="2"/>
  <c r="EQ200" i="2"/>
  <c r="EP200" i="2"/>
  <c r="EO200" i="2"/>
  <c r="ET199" i="2"/>
  <c r="ES199" i="2"/>
  <c r="ER199" i="2"/>
  <c r="EQ199" i="2"/>
  <c r="EP199" i="2"/>
  <c r="EO199" i="2"/>
  <c r="ET198" i="2"/>
  <c r="ES198" i="2"/>
  <c r="ER198" i="2"/>
  <c r="EQ198" i="2"/>
  <c r="EP198" i="2"/>
  <c r="EO198" i="2"/>
  <c r="ET197" i="2"/>
  <c r="ES197" i="2"/>
  <c r="ER197" i="2"/>
  <c r="EQ197" i="2"/>
  <c r="EP197" i="2"/>
  <c r="EO197" i="2"/>
  <c r="ET196" i="2"/>
  <c r="ES196" i="2"/>
  <c r="ER196" i="2"/>
  <c r="EQ196" i="2"/>
  <c r="EP196" i="2"/>
  <c r="EO196" i="2"/>
  <c r="ET195" i="2"/>
  <c r="ES195" i="2"/>
  <c r="ER195" i="2"/>
  <c r="EQ195" i="2"/>
  <c r="EP195" i="2"/>
  <c r="EO195" i="2"/>
  <c r="ET194" i="2"/>
  <c r="ES194" i="2"/>
  <c r="ER194" i="2"/>
  <c r="EQ194" i="2"/>
  <c r="EP194" i="2"/>
  <c r="EO194" i="2"/>
  <c r="ET193" i="2"/>
  <c r="ES193" i="2"/>
  <c r="ER193" i="2"/>
  <c r="EQ193" i="2"/>
  <c r="EP193" i="2"/>
  <c r="EO193" i="2"/>
  <c r="ET192" i="2"/>
  <c r="ES192" i="2"/>
  <c r="ER192" i="2"/>
  <c r="EQ192" i="2"/>
  <c r="EP192" i="2"/>
  <c r="EO192" i="2"/>
  <c r="ET191" i="2"/>
  <c r="ES191" i="2"/>
  <c r="ER191" i="2"/>
  <c r="EQ191" i="2"/>
  <c r="EP191" i="2"/>
  <c r="EO191" i="2"/>
  <c r="ET190" i="2"/>
  <c r="ES190" i="2"/>
  <c r="ER190" i="2"/>
  <c r="EQ190" i="2"/>
  <c r="EP190" i="2"/>
  <c r="EO190" i="2"/>
  <c r="ET189" i="2"/>
  <c r="ES189" i="2"/>
  <c r="ER189" i="2"/>
  <c r="EQ189" i="2"/>
  <c r="EP189" i="2"/>
  <c r="EO189" i="2"/>
  <c r="ET188" i="2"/>
  <c r="ES188" i="2"/>
  <c r="ER188" i="2"/>
  <c r="EQ188" i="2"/>
  <c r="EP188" i="2"/>
  <c r="EO188" i="2"/>
  <c r="ET187" i="2"/>
  <c r="ES187" i="2"/>
  <c r="ER187" i="2"/>
  <c r="EQ187" i="2"/>
  <c r="EP187" i="2"/>
  <c r="EO187" i="2"/>
  <c r="ET186" i="2"/>
  <c r="ES186" i="2"/>
  <c r="ER186" i="2"/>
  <c r="EQ186" i="2"/>
  <c r="EP186" i="2"/>
  <c r="EO186" i="2"/>
  <c r="ET185" i="2"/>
  <c r="ES185" i="2"/>
  <c r="ER185" i="2"/>
  <c r="EQ185" i="2"/>
  <c r="EP185" i="2"/>
  <c r="EO185" i="2"/>
  <c r="ET184" i="2"/>
  <c r="ES184" i="2"/>
  <c r="ER184" i="2"/>
  <c r="EQ184" i="2"/>
  <c r="EP184" i="2"/>
  <c r="EO184" i="2"/>
  <c r="ET183" i="2"/>
  <c r="ES183" i="2"/>
  <c r="ER183" i="2"/>
  <c r="EQ183" i="2"/>
  <c r="EP183" i="2"/>
  <c r="EO183" i="2"/>
  <c r="ET182" i="2"/>
  <c r="ES182" i="2"/>
  <c r="ER182" i="2"/>
  <c r="EQ182" i="2"/>
  <c r="EP182" i="2"/>
  <c r="EO182" i="2"/>
  <c r="ET181" i="2"/>
  <c r="ES181" i="2"/>
  <c r="ER181" i="2"/>
  <c r="EQ181" i="2"/>
  <c r="EP181" i="2"/>
  <c r="EO181" i="2"/>
  <c r="ET180" i="2"/>
  <c r="ES180" i="2"/>
  <c r="ER180" i="2"/>
  <c r="EQ180" i="2"/>
  <c r="EP180" i="2"/>
  <c r="EO180" i="2"/>
  <c r="ET179" i="2"/>
  <c r="ES179" i="2"/>
  <c r="ER179" i="2"/>
  <c r="EQ179" i="2"/>
  <c r="EP179" i="2"/>
  <c r="EO179" i="2"/>
  <c r="ET178" i="2"/>
  <c r="ES178" i="2"/>
  <c r="ER178" i="2"/>
  <c r="EQ178" i="2"/>
  <c r="EP178" i="2"/>
  <c r="EO178" i="2"/>
  <c r="ET177" i="2"/>
  <c r="ES177" i="2"/>
  <c r="ER177" i="2"/>
  <c r="EQ177" i="2"/>
  <c r="EP177" i="2"/>
  <c r="EO177" i="2"/>
  <c r="ET176" i="2"/>
  <c r="ES176" i="2"/>
  <c r="ER176" i="2"/>
  <c r="EQ176" i="2"/>
  <c r="EP176" i="2"/>
  <c r="EO176" i="2"/>
  <c r="ET175" i="2"/>
  <c r="ES175" i="2"/>
  <c r="ER175" i="2"/>
  <c r="EQ175" i="2"/>
  <c r="EP175" i="2"/>
  <c r="EO175" i="2"/>
  <c r="ET174" i="2"/>
  <c r="ES174" i="2"/>
  <c r="ER174" i="2"/>
  <c r="EQ174" i="2"/>
  <c r="EP174" i="2"/>
  <c r="EO174" i="2"/>
  <c r="ET173" i="2"/>
  <c r="ES173" i="2"/>
  <c r="ER173" i="2"/>
  <c r="EQ173" i="2"/>
  <c r="EP173" i="2"/>
  <c r="EO173" i="2"/>
  <c r="ET172" i="2"/>
  <c r="ES172" i="2"/>
  <c r="ER172" i="2"/>
  <c r="EQ172" i="2"/>
  <c r="EP172" i="2"/>
  <c r="EO172" i="2"/>
  <c r="ET171" i="2"/>
  <c r="ES171" i="2"/>
  <c r="ER171" i="2"/>
  <c r="EQ171" i="2"/>
  <c r="EP171" i="2"/>
  <c r="EO171" i="2"/>
  <c r="ET170" i="2"/>
  <c r="ES170" i="2"/>
  <c r="ER170" i="2"/>
  <c r="EQ170" i="2"/>
  <c r="EP170" i="2"/>
  <c r="EO170" i="2"/>
  <c r="ET169" i="2"/>
  <c r="ES169" i="2"/>
  <c r="ER169" i="2"/>
  <c r="EQ169" i="2"/>
  <c r="EP169" i="2"/>
  <c r="EO169" i="2"/>
  <c r="ET168" i="2"/>
  <c r="ES168" i="2"/>
  <c r="ER168" i="2"/>
  <c r="EQ168" i="2"/>
  <c r="EP168" i="2"/>
  <c r="EO168" i="2"/>
  <c r="ET167" i="2"/>
  <c r="ES167" i="2"/>
  <c r="ER167" i="2"/>
  <c r="EQ167" i="2"/>
  <c r="EP167" i="2"/>
  <c r="EO167" i="2"/>
  <c r="ET166" i="2"/>
  <c r="ES166" i="2"/>
  <c r="ER166" i="2"/>
  <c r="EQ166" i="2"/>
  <c r="EP166" i="2"/>
  <c r="EO166" i="2"/>
  <c r="ET165" i="2"/>
  <c r="ES165" i="2"/>
  <c r="ER165" i="2"/>
  <c r="EQ165" i="2"/>
  <c r="EP165" i="2"/>
  <c r="EO165" i="2"/>
  <c r="ET164" i="2"/>
  <c r="ES164" i="2"/>
  <c r="ER164" i="2"/>
  <c r="EQ164" i="2"/>
  <c r="EP164" i="2"/>
  <c r="EO164" i="2"/>
  <c r="ET163" i="2"/>
  <c r="ES163" i="2"/>
  <c r="ER163" i="2"/>
  <c r="EQ163" i="2"/>
  <c r="EP163" i="2"/>
  <c r="EO163" i="2"/>
  <c r="ET162" i="2"/>
  <c r="ES162" i="2"/>
  <c r="ER162" i="2"/>
  <c r="EQ162" i="2"/>
  <c r="EP162" i="2"/>
  <c r="EO162" i="2"/>
  <c r="ET161" i="2"/>
  <c r="ES161" i="2"/>
  <c r="ER161" i="2"/>
  <c r="EQ161" i="2"/>
  <c r="EP161" i="2"/>
  <c r="EO161" i="2"/>
  <c r="ET160" i="2"/>
  <c r="ES160" i="2"/>
  <c r="ER160" i="2"/>
  <c r="EQ160" i="2"/>
  <c r="EP160" i="2"/>
  <c r="EO160" i="2"/>
  <c r="ET159" i="2"/>
  <c r="ES159" i="2"/>
  <c r="ER159" i="2"/>
  <c r="EQ159" i="2"/>
  <c r="EP159" i="2"/>
  <c r="EO159" i="2"/>
  <c r="ET158" i="2"/>
  <c r="ES158" i="2"/>
  <c r="ER158" i="2"/>
  <c r="EQ158" i="2"/>
  <c r="EP158" i="2"/>
  <c r="EO158" i="2"/>
  <c r="ET157" i="2"/>
  <c r="ES157" i="2"/>
  <c r="ER157" i="2"/>
  <c r="EQ157" i="2"/>
  <c r="EP157" i="2"/>
  <c r="EO157" i="2"/>
  <c r="ET156" i="2"/>
  <c r="ES156" i="2"/>
  <c r="ER156" i="2"/>
  <c r="EQ156" i="2"/>
  <c r="EP156" i="2"/>
  <c r="EO156" i="2"/>
  <c r="ET155" i="2"/>
  <c r="ES155" i="2"/>
  <c r="ER155" i="2"/>
  <c r="EQ155" i="2"/>
  <c r="EP155" i="2"/>
  <c r="EO155" i="2"/>
  <c r="ET154" i="2"/>
  <c r="ES154" i="2"/>
  <c r="ER154" i="2"/>
  <c r="EQ154" i="2"/>
  <c r="EP154" i="2"/>
  <c r="EO154" i="2"/>
  <c r="ET153" i="2"/>
  <c r="ES153" i="2"/>
  <c r="ER153" i="2"/>
  <c r="EQ153" i="2"/>
  <c r="EP153" i="2"/>
  <c r="EO153" i="2"/>
  <c r="ET152" i="2"/>
  <c r="ES152" i="2"/>
  <c r="ER152" i="2"/>
  <c r="EQ152" i="2"/>
  <c r="EP152" i="2"/>
  <c r="EO152" i="2"/>
  <c r="ET151" i="2"/>
  <c r="ES151" i="2"/>
  <c r="ER151" i="2"/>
  <c r="EQ151" i="2"/>
  <c r="EP151" i="2"/>
  <c r="EO151" i="2"/>
  <c r="ET150" i="2"/>
  <c r="ES150" i="2"/>
  <c r="ER150" i="2"/>
  <c r="EQ150" i="2"/>
  <c r="EP150" i="2"/>
  <c r="EO150" i="2"/>
  <c r="ET149" i="2"/>
  <c r="ES149" i="2"/>
  <c r="ER149" i="2"/>
  <c r="EQ149" i="2"/>
  <c r="EP149" i="2"/>
  <c r="EO149" i="2"/>
  <c r="ET148" i="2"/>
  <c r="ES148" i="2"/>
  <c r="ER148" i="2"/>
  <c r="EQ148" i="2"/>
  <c r="EP148" i="2"/>
  <c r="EO148" i="2"/>
  <c r="ET147" i="2"/>
  <c r="ES147" i="2"/>
  <c r="ER147" i="2"/>
  <c r="EQ147" i="2"/>
  <c r="EP147" i="2"/>
  <c r="EO147" i="2"/>
  <c r="ET146" i="2"/>
  <c r="ES146" i="2"/>
  <c r="ER146" i="2"/>
  <c r="EQ146" i="2"/>
  <c r="EP146" i="2"/>
  <c r="EO146" i="2"/>
  <c r="ET145" i="2"/>
  <c r="ES145" i="2"/>
  <c r="ER145" i="2"/>
  <c r="EQ145" i="2"/>
  <c r="EP145" i="2"/>
  <c r="EO145" i="2"/>
  <c r="ET144" i="2"/>
  <c r="ES144" i="2"/>
  <c r="ER144" i="2"/>
  <c r="EQ144" i="2"/>
  <c r="EP144" i="2"/>
  <c r="EO144" i="2"/>
  <c r="ET143" i="2"/>
  <c r="ES143" i="2"/>
  <c r="ER143" i="2"/>
  <c r="EQ143" i="2"/>
  <c r="EP143" i="2"/>
  <c r="EO143" i="2"/>
  <c r="ET142" i="2"/>
  <c r="ES142" i="2"/>
  <c r="ER142" i="2"/>
  <c r="EQ142" i="2"/>
  <c r="EP142" i="2"/>
  <c r="EO142" i="2"/>
  <c r="ET141" i="2"/>
  <c r="ES141" i="2"/>
  <c r="ER141" i="2"/>
  <c r="EQ141" i="2"/>
  <c r="EP141" i="2"/>
  <c r="EO141" i="2"/>
  <c r="ET140" i="2"/>
  <c r="ES140" i="2"/>
  <c r="ER140" i="2"/>
  <c r="EQ140" i="2"/>
  <c r="EP140" i="2"/>
  <c r="EO140" i="2"/>
  <c r="ET139" i="2"/>
  <c r="ES139" i="2"/>
  <c r="ER139" i="2"/>
  <c r="EQ139" i="2"/>
  <c r="EP139" i="2"/>
  <c r="EO139" i="2"/>
  <c r="ET138" i="2"/>
  <c r="ES138" i="2"/>
  <c r="ER138" i="2"/>
  <c r="EQ138" i="2"/>
  <c r="EP138" i="2"/>
  <c r="EO138" i="2"/>
  <c r="ET137" i="2"/>
  <c r="ES137" i="2"/>
  <c r="ER137" i="2"/>
  <c r="EQ137" i="2"/>
  <c r="EP137" i="2"/>
  <c r="EO137" i="2"/>
  <c r="ET136" i="2"/>
  <c r="ES136" i="2"/>
  <c r="ER136" i="2"/>
  <c r="EQ136" i="2"/>
  <c r="EP136" i="2"/>
  <c r="EO136" i="2"/>
  <c r="ET135" i="2"/>
  <c r="ES135" i="2"/>
  <c r="ER135" i="2"/>
  <c r="EQ135" i="2"/>
  <c r="EP135" i="2"/>
  <c r="EO135" i="2"/>
  <c r="ET134" i="2"/>
  <c r="ES134" i="2"/>
  <c r="ER134" i="2"/>
  <c r="EQ134" i="2"/>
  <c r="EP134" i="2"/>
  <c r="EO134" i="2"/>
  <c r="ET133" i="2"/>
  <c r="ES133" i="2"/>
  <c r="ER133" i="2"/>
  <c r="EQ133" i="2"/>
  <c r="EP133" i="2"/>
  <c r="EO133" i="2"/>
  <c r="ET132" i="2"/>
  <c r="ES132" i="2"/>
  <c r="ER132" i="2"/>
  <c r="EQ132" i="2"/>
  <c r="EP132" i="2"/>
  <c r="EO132" i="2"/>
  <c r="ET131" i="2"/>
  <c r="ES131" i="2"/>
  <c r="ER131" i="2"/>
  <c r="EQ131" i="2"/>
  <c r="EP131" i="2"/>
  <c r="EO131" i="2"/>
  <c r="ET130" i="2"/>
  <c r="ES130" i="2"/>
  <c r="ER130" i="2"/>
  <c r="EQ130" i="2"/>
  <c r="EP130" i="2"/>
  <c r="EO130" i="2"/>
  <c r="ET129" i="2"/>
  <c r="ES129" i="2"/>
  <c r="ER129" i="2"/>
  <c r="EQ129" i="2"/>
  <c r="EP129" i="2"/>
  <c r="EO129" i="2"/>
  <c r="ET128" i="2"/>
  <c r="ES128" i="2"/>
  <c r="ER128" i="2"/>
  <c r="EQ128" i="2"/>
  <c r="EP128" i="2"/>
  <c r="EO128" i="2"/>
  <c r="ET127" i="2"/>
  <c r="ES127" i="2"/>
  <c r="ER127" i="2"/>
  <c r="EQ127" i="2"/>
  <c r="EP127" i="2"/>
  <c r="EO127" i="2"/>
  <c r="ET126" i="2"/>
  <c r="ES126" i="2"/>
  <c r="ER126" i="2"/>
  <c r="EQ126" i="2"/>
  <c r="EP126" i="2"/>
  <c r="EO126" i="2"/>
  <c r="ET125" i="2"/>
  <c r="ES125" i="2"/>
  <c r="ER125" i="2"/>
  <c r="EQ125" i="2"/>
  <c r="EP125" i="2"/>
  <c r="EO125" i="2"/>
  <c r="ET124" i="2"/>
  <c r="ES124" i="2"/>
  <c r="ER124" i="2"/>
  <c r="EQ124" i="2"/>
  <c r="EP124" i="2"/>
  <c r="EO124" i="2"/>
  <c r="ET123" i="2"/>
  <c r="ES123" i="2"/>
  <c r="ER123" i="2"/>
  <c r="EQ123" i="2"/>
  <c r="EP123" i="2"/>
  <c r="EO123" i="2"/>
  <c r="ET122" i="2"/>
  <c r="ES122" i="2"/>
  <c r="ER122" i="2"/>
  <c r="EQ122" i="2"/>
  <c r="EP122" i="2"/>
  <c r="EO122" i="2"/>
  <c r="ET121" i="2"/>
  <c r="ES121" i="2"/>
  <c r="ER121" i="2"/>
  <c r="EQ121" i="2"/>
  <c r="EP121" i="2"/>
  <c r="EO121" i="2"/>
  <c r="ET120" i="2"/>
  <c r="ES120" i="2"/>
  <c r="ER120" i="2"/>
  <c r="EQ120" i="2"/>
  <c r="EP120" i="2"/>
  <c r="EO120" i="2"/>
  <c r="ET119" i="2"/>
  <c r="ES119" i="2"/>
  <c r="ER119" i="2"/>
  <c r="EQ119" i="2"/>
  <c r="EP119" i="2"/>
  <c r="EO119" i="2"/>
  <c r="ET118" i="2"/>
  <c r="ES118" i="2"/>
  <c r="ER118" i="2"/>
  <c r="EQ118" i="2"/>
  <c r="EP118" i="2"/>
  <c r="EO118" i="2"/>
  <c r="ET117" i="2"/>
  <c r="ES117" i="2"/>
  <c r="ER117" i="2"/>
  <c r="EQ117" i="2"/>
  <c r="EP117" i="2"/>
  <c r="EO117" i="2"/>
  <c r="ET116" i="2"/>
  <c r="ES116" i="2"/>
  <c r="ER116" i="2"/>
  <c r="EQ116" i="2"/>
  <c r="EP116" i="2"/>
  <c r="EO116" i="2"/>
  <c r="ET115" i="2"/>
  <c r="ES115" i="2"/>
  <c r="ER115" i="2"/>
  <c r="EQ115" i="2"/>
  <c r="EP115" i="2"/>
  <c r="EO115" i="2"/>
  <c r="ET114" i="2"/>
  <c r="ES114" i="2"/>
  <c r="ER114" i="2"/>
  <c r="EQ114" i="2"/>
  <c r="EP114" i="2"/>
  <c r="EO114" i="2"/>
  <c r="ET113" i="2"/>
  <c r="ES113" i="2"/>
  <c r="ER113" i="2"/>
  <c r="EQ113" i="2"/>
  <c r="EP113" i="2"/>
  <c r="EO113" i="2"/>
  <c r="ET112" i="2"/>
  <c r="ES112" i="2"/>
  <c r="ER112" i="2"/>
  <c r="EQ112" i="2"/>
  <c r="EP112" i="2"/>
  <c r="EO112" i="2"/>
  <c r="ET111" i="2"/>
  <c r="ES111" i="2"/>
  <c r="ER111" i="2"/>
  <c r="EQ111" i="2"/>
  <c r="EP111" i="2"/>
  <c r="EO111" i="2"/>
  <c r="ET110" i="2"/>
  <c r="ES110" i="2"/>
  <c r="ER110" i="2"/>
  <c r="EQ110" i="2"/>
  <c r="EP110" i="2"/>
  <c r="EO110" i="2"/>
  <c r="ET109" i="2"/>
  <c r="ES109" i="2"/>
  <c r="ER109" i="2"/>
  <c r="EQ109" i="2"/>
  <c r="EP109" i="2"/>
  <c r="EO109" i="2"/>
  <c r="ET108" i="2"/>
  <c r="ES108" i="2"/>
  <c r="ER108" i="2"/>
  <c r="EQ108" i="2"/>
  <c r="EP108" i="2"/>
  <c r="EO108" i="2"/>
  <c r="ET107" i="2"/>
  <c r="ES107" i="2"/>
  <c r="ER107" i="2"/>
  <c r="EQ107" i="2"/>
  <c r="EP107" i="2"/>
  <c r="EO107" i="2"/>
  <c r="ET106" i="2"/>
  <c r="ES106" i="2"/>
  <c r="ER106" i="2"/>
  <c r="EQ106" i="2"/>
  <c r="EP106" i="2"/>
  <c r="EO106" i="2"/>
  <c r="ET105" i="2"/>
  <c r="ES105" i="2"/>
  <c r="ER105" i="2"/>
  <c r="EQ105" i="2"/>
  <c r="EP105" i="2"/>
  <c r="EO105" i="2"/>
  <c r="ET104" i="2"/>
  <c r="ES104" i="2"/>
  <c r="ER104" i="2"/>
  <c r="EQ104" i="2"/>
  <c r="EP104" i="2"/>
  <c r="EO104" i="2"/>
  <c r="ET103" i="2"/>
  <c r="ES103" i="2"/>
  <c r="ER103" i="2"/>
  <c r="EQ103" i="2"/>
  <c r="EP103" i="2"/>
  <c r="EO103" i="2"/>
  <c r="ET102" i="2"/>
  <c r="ES102" i="2"/>
  <c r="ER102" i="2"/>
  <c r="EQ102" i="2"/>
  <c r="EP102" i="2"/>
  <c r="EO102" i="2"/>
  <c r="ET101" i="2"/>
  <c r="ES101" i="2"/>
  <c r="ER101" i="2"/>
  <c r="EQ101" i="2"/>
  <c r="EP101" i="2"/>
  <c r="EO101" i="2"/>
  <c r="ET100" i="2"/>
  <c r="ES100" i="2"/>
  <c r="ER100" i="2"/>
  <c r="EQ100" i="2"/>
  <c r="EP100" i="2"/>
  <c r="EO100" i="2"/>
  <c r="ET99" i="2"/>
  <c r="ES99" i="2"/>
  <c r="ER99" i="2"/>
  <c r="EQ99" i="2"/>
  <c r="EP99" i="2"/>
  <c r="EO99" i="2"/>
  <c r="ET98" i="2"/>
  <c r="ES98" i="2"/>
  <c r="ER98" i="2"/>
  <c r="EQ98" i="2"/>
  <c r="EP98" i="2"/>
  <c r="EO98" i="2"/>
  <c r="ET97" i="2"/>
  <c r="ES97" i="2"/>
  <c r="ER97" i="2"/>
  <c r="EQ97" i="2"/>
  <c r="EP97" i="2"/>
  <c r="EO97" i="2"/>
  <c r="ET96" i="2"/>
  <c r="ES96" i="2"/>
  <c r="ER96" i="2"/>
  <c r="EQ96" i="2"/>
  <c r="EP96" i="2"/>
  <c r="EO96" i="2"/>
  <c r="ET95" i="2"/>
  <c r="ES95" i="2"/>
  <c r="ER95" i="2"/>
  <c r="EQ95" i="2"/>
  <c r="EP95" i="2"/>
  <c r="EO95" i="2"/>
  <c r="ET94" i="2"/>
  <c r="ES94" i="2"/>
  <c r="ER94" i="2"/>
  <c r="EQ94" i="2"/>
  <c r="EP94" i="2"/>
  <c r="EO94" i="2"/>
  <c r="ET93" i="2"/>
  <c r="ES93" i="2"/>
  <c r="ER93" i="2"/>
  <c r="EQ93" i="2"/>
  <c r="EP93" i="2"/>
  <c r="EO93" i="2"/>
  <c r="ET92" i="2"/>
  <c r="ES92" i="2"/>
  <c r="ER92" i="2"/>
  <c r="EQ92" i="2"/>
  <c r="EP92" i="2"/>
  <c r="EO92" i="2"/>
  <c r="ET91" i="2"/>
  <c r="ES91" i="2"/>
  <c r="ER91" i="2"/>
  <c r="EQ91" i="2"/>
  <c r="EP91" i="2"/>
  <c r="EO91" i="2"/>
  <c r="ET90" i="2"/>
  <c r="ES90" i="2"/>
  <c r="ER90" i="2"/>
  <c r="EQ90" i="2"/>
  <c r="EP90" i="2"/>
  <c r="EO90" i="2"/>
  <c r="ET89" i="2"/>
  <c r="ES89" i="2"/>
  <c r="ER89" i="2"/>
  <c r="EQ89" i="2"/>
  <c r="EP89" i="2"/>
  <c r="EO89" i="2"/>
  <c r="ET88" i="2"/>
  <c r="ES88" i="2"/>
  <c r="ER88" i="2"/>
  <c r="EQ88" i="2"/>
  <c r="EP88" i="2"/>
  <c r="EO88" i="2"/>
  <c r="ET87" i="2"/>
  <c r="ES87" i="2"/>
  <c r="ER87" i="2"/>
  <c r="EQ87" i="2"/>
  <c r="EP87" i="2"/>
  <c r="EO87" i="2"/>
  <c r="ET86" i="2"/>
  <c r="ES86" i="2"/>
  <c r="ER86" i="2"/>
  <c r="EQ86" i="2"/>
  <c r="EP86" i="2"/>
  <c r="EO86" i="2"/>
  <c r="ET85" i="2"/>
  <c r="ES85" i="2"/>
  <c r="ER85" i="2"/>
  <c r="EQ85" i="2"/>
  <c r="EP85" i="2"/>
  <c r="EO85" i="2"/>
  <c r="ET84" i="2"/>
  <c r="ES84" i="2"/>
  <c r="ER84" i="2"/>
  <c r="EQ84" i="2"/>
  <c r="EP84" i="2"/>
  <c r="EO84" i="2"/>
  <c r="ET83" i="2"/>
  <c r="ES83" i="2"/>
  <c r="ER83" i="2"/>
  <c r="EQ83" i="2"/>
  <c r="EP83" i="2"/>
  <c r="EO83" i="2"/>
  <c r="ET82" i="2"/>
  <c r="ES82" i="2"/>
  <c r="ER82" i="2"/>
  <c r="EQ82" i="2"/>
  <c r="EP82" i="2"/>
  <c r="EO82" i="2"/>
  <c r="ET81" i="2"/>
  <c r="ES81" i="2"/>
  <c r="ER81" i="2"/>
  <c r="EQ81" i="2"/>
  <c r="EP81" i="2"/>
  <c r="EO81" i="2"/>
  <c r="ET80" i="2"/>
  <c r="ES80" i="2"/>
  <c r="ER80" i="2"/>
  <c r="EQ80" i="2"/>
  <c r="EP80" i="2"/>
  <c r="EO80" i="2"/>
  <c r="ET79" i="2"/>
  <c r="ES79" i="2"/>
  <c r="ER79" i="2"/>
  <c r="EQ79" i="2"/>
  <c r="EP79" i="2"/>
  <c r="EO79" i="2"/>
  <c r="ET78" i="2"/>
  <c r="ES78" i="2"/>
  <c r="ER78" i="2"/>
  <c r="EQ78" i="2"/>
  <c r="EP78" i="2"/>
  <c r="EO78" i="2"/>
  <c r="ET77" i="2"/>
  <c r="ES77" i="2"/>
  <c r="ER77" i="2"/>
  <c r="EQ77" i="2"/>
  <c r="EP77" i="2"/>
  <c r="EO77" i="2"/>
  <c r="ET76" i="2"/>
  <c r="ES76" i="2"/>
  <c r="ER76" i="2"/>
  <c r="EQ76" i="2"/>
  <c r="EP76" i="2"/>
  <c r="EO76" i="2"/>
  <c r="ET75" i="2"/>
  <c r="ES75" i="2"/>
  <c r="ER75" i="2"/>
  <c r="EQ75" i="2"/>
  <c r="EP75" i="2"/>
  <c r="EO75" i="2"/>
  <c r="ET74" i="2"/>
  <c r="ES74" i="2"/>
  <c r="ER74" i="2"/>
  <c r="EQ74" i="2"/>
  <c r="EP74" i="2"/>
  <c r="EO74" i="2"/>
  <c r="ET73" i="2"/>
  <c r="ES73" i="2"/>
  <c r="ER73" i="2"/>
  <c r="EQ73" i="2"/>
  <c r="EP73" i="2"/>
  <c r="EO73" i="2"/>
  <c r="ET72" i="2"/>
  <c r="ES72" i="2"/>
  <c r="ER72" i="2"/>
  <c r="EQ72" i="2"/>
  <c r="EP72" i="2"/>
  <c r="EO72" i="2"/>
  <c r="ET71" i="2"/>
  <c r="ES71" i="2"/>
  <c r="ER71" i="2"/>
  <c r="EQ71" i="2"/>
  <c r="EP71" i="2"/>
  <c r="EO71" i="2"/>
  <c r="ET70" i="2"/>
  <c r="ES70" i="2"/>
  <c r="ER70" i="2"/>
  <c r="EQ70" i="2"/>
  <c r="EP70" i="2"/>
  <c r="EO70" i="2"/>
  <c r="ET69" i="2"/>
  <c r="ES69" i="2"/>
  <c r="ER69" i="2"/>
  <c r="EQ69" i="2"/>
  <c r="EP69" i="2"/>
  <c r="EO69" i="2"/>
  <c r="ET68" i="2"/>
  <c r="ES68" i="2"/>
  <c r="ER68" i="2"/>
  <c r="EQ68" i="2"/>
  <c r="EP68" i="2"/>
  <c r="EO68" i="2"/>
  <c r="ET67" i="2"/>
  <c r="ES67" i="2"/>
  <c r="ER67" i="2"/>
  <c r="EQ67" i="2"/>
  <c r="EP67" i="2"/>
  <c r="EO67" i="2"/>
  <c r="ET66" i="2"/>
  <c r="ES66" i="2"/>
  <c r="ER66" i="2"/>
  <c r="EQ66" i="2"/>
  <c r="EP66" i="2"/>
  <c r="EO66" i="2"/>
  <c r="ET65" i="2"/>
  <c r="ES65" i="2"/>
  <c r="ER65" i="2"/>
  <c r="EQ65" i="2"/>
  <c r="EP65" i="2"/>
  <c r="EO65" i="2"/>
  <c r="ET64" i="2"/>
  <c r="ES64" i="2"/>
  <c r="ER64" i="2"/>
  <c r="EQ64" i="2"/>
  <c r="EP64" i="2"/>
  <c r="EO64" i="2"/>
  <c r="ET63" i="2"/>
  <c r="ES63" i="2"/>
  <c r="ER63" i="2"/>
  <c r="EQ63" i="2"/>
  <c r="EP63" i="2"/>
  <c r="EO63" i="2"/>
  <c r="ET62" i="2"/>
  <c r="ES62" i="2"/>
  <c r="ER62" i="2"/>
  <c r="EQ62" i="2"/>
  <c r="EP62" i="2"/>
  <c r="EO62" i="2"/>
  <c r="ET61" i="2"/>
  <c r="ES61" i="2"/>
  <c r="ER61" i="2"/>
  <c r="EQ61" i="2"/>
  <c r="EP61" i="2"/>
  <c r="EO61" i="2"/>
  <c r="ET60" i="2"/>
  <c r="ES60" i="2"/>
  <c r="ER60" i="2"/>
  <c r="EQ60" i="2"/>
  <c r="EP60" i="2"/>
  <c r="EO60" i="2"/>
  <c r="ET59" i="2"/>
  <c r="ES59" i="2"/>
  <c r="ER59" i="2"/>
  <c r="EQ59" i="2"/>
  <c r="EP59" i="2"/>
  <c r="EO59" i="2"/>
  <c r="ET58" i="2"/>
  <c r="ES58" i="2"/>
  <c r="ER58" i="2"/>
  <c r="EQ58" i="2"/>
  <c r="EP58" i="2"/>
  <c r="EO58" i="2"/>
  <c r="ET57" i="2"/>
  <c r="ES57" i="2"/>
  <c r="ER57" i="2"/>
  <c r="EQ57" i="2"/>
  <c r="EP57" i="2"/>
  <c r="EO57" i="2"/>
  <c r="ET56" i="2"/>
  <c r="ES56" i="2"/>
  <c r="ER56" i="2"/>
  <c r="EQ56" i="2"/>
  <c r="EP56" i="2"/>
  <c r="EO56" i="2"/>
  <c r="ET55" i="2"/>
  <c r="ES55" i="2"/>
  <c r="ER55" i="2"/>
  <c r="EQ55" i="2"/>
  <c r="EP55" i="2"/>
  <c r="EO55" i="2"/>
  <c r="ET54" i="2"/>
  <c r="ES54" i="2"/>
  <c r="ER54" i="2"/>
  <c r="EQ54" i="2"/>
  <c r="EP54" i="2"/>
  <c r="EO54" i="2"/>
  <c r="ET53" i="2"/>
  <c r="ES53" i="2"/>
  <c r="ER53" i="2"/>
  <c r="EQ53" i="2"/>
  <c r="EP53" i="2"/>
  <c r="EO53" i="2"/>
  <c r="ET52" i="2"/>
  <c r="ES52" i="2"/>
  <c r="ER52" i="2"/>
  <c r="EQ52" i="2"/>
  <c r="EP52" i="2"/>
  <c r="EO52" i="2"/>
  <c r="ET51" i="2"/>
  <c r="ES51" i="2"/>
  <c r="ER51" i="2"/>
  <c r="EQ51" i="2"/>
  <c r="EP51" i="2"/>
  <c r="EO51" i="2"/>
  <c r="ET50" i="2"/>
  <c r="ES50" i="2"/>
  <c r="ER50" i="2"/>
  <c r="EQ50" i="2"/>
  <c r="EP50" i="2"/>
  <c r="EO50" i="2"/>
  <c r="ET49" i="2"/>
  <c r="ES49" i="2"/>
  <c r="ER49" i="2"/>
  <c r="EQ49" i="2"/>
  <c r="EP49" i="2"/>
  <c r="EO49" i="2"/>
  <c r="ET48" i="2"/>
  <c r="ES48" i="2"/>
  <c r="ER48" i="2"/>
  <c r="EQ48" i="2"/>
  <c r="EP48" i="2"/>
  <c r="EO48" i="2"/>
  <c r="ET47" i="2"/>
  <c r="ES47" i="2"/>
  <c r="ER47" i="2"/>
  <c r="EQ47" i="2"/>
  <c r="EP47" i="2"/>
  <c r="EO47" i="2"/>
  <c r="ET46" i="2"/>
  <c r="ES46" i="2"/>
  <c r="ER46" i="2"/>
  <c r="EQ46" i="2"/>
  <c r="EP46" i="2"/>
  <c r="EO46" i="2"/>
  <c r="ET45" i="2"/>
  <c r="ES45" i="2"/>
  <c r="ER45" i="2"/>
  <c r="EQ45" i="2"/>
  <c r="EP45" i="2"/>
  <c r="EO45" i="2"/>
  <c r="ET44" i="2"/>
  <c r="ES44" i="2"/>
  <c r="ER44" i="2"/>
  <c r="EQ44" i="2"/>
  <c r="EP44" i="2"/>
  <c r="EO44" i="2"/>
  <c r="ET43" i="2"/>
  <c r="ES43" i="2"/>
  <c r="ER43" i="2"/>
  <c r="EQ43" i="2"/>
  <c r="EP43" i="2"/>
  <c r="EO43" i="2"/>
  <c r="ET42" i="2"/>
  <c r="ES42" i="2"/>
  <c r="ER42" i="2"/>
  <c r="EQ42" i="2"/>
  <c r="EP42" i="2"/>
  <c r="EO42" i="2"/>
  <c r="ET41" i="2"/>
  <c r="ES41" i="2"/>
  <c r="ER41" i="2"/>
  <c r="EQ41" i="2"/>
  <c r="EP41" i="2"/>
  <c r="EO41" i="2"/>
  <c r="ET40" i="2"/>
  <c r="ES40" i="2"/>
  <c r="ER40" i="2"/>
  <c r="EQ40" i="2"/>
  <c r="EP40" i="2"/>
  <c r="EO40" i="2"/>
  <c r="ET39" i="2"/>
  <c r="ES39" i="2"/>
  <c r="ER39" i="2"/>
  <c r="EQ39" i="2"/>
  <c r="EP39" i="2"/>
  <c r="EO39" i="2"/>
  <c r="ET38" i="2"/>
  <c r="ES38" i="2"/>
  <c r="ER38" i="2"/>
  <c r="EQ38" i="2"/>
  <c r="EP38" i="2"/>
  <c r="EO38" i="2"/>
  <c r="ET37" i="2"/>
  <c r="ES37" i="2"/>
  <c r="ER37" i="2"/>
  <c r="EQ37" i="2"/>
  <c r="EP37" i="2"/>
  <c r="EO37" i="2"/>
  <c r="ET36" i="2"/>
  <c r="ES36" i="2"/>
  <c r="ER36" i="2"/>
  <c r="EQ36" i="2"/>
  <c r="EP36" i="2"/>
  <c r="EO36" i="2"/>
  <c r="ET35" i="2"/>
  <c r="ES35" i="2"/>
  <c r="ER35" i="2"/>
  <c r="EQ35" i="2"/>
  <c r="EP35" i="2"/>
  <c r="EO35" i="2"/>
  <c r="ET34" i="2"/>
  <c r="ES34" i="2"/>
  <c r="ER34" i="2"/>
  <c r="EQ34" i="2"/>
  <c r="EP34" i="2"/>
  <c r="EO34" i="2"/>
  <c r="ET33" i="2"/>
  <c r="ES33" i="2"/>
  <c r="ER33" i="2"/>
  <c r="EQ33" i="2"/>
  <c r="EP33" i="2"/>
  <c r="EO33" i="2"/>
  <c r="ET32" i="2"/>
  <c r="ES32" i="2"/>
  <c r="ER32" i="2"/>
  <c r="EQ32" i="2"/>
  <c r="EP32" i="2"/>
  <c r="EO32" i="2"/>
  <c r="ET31" i="2"/>
  <c r="ES31" i="2"/>
  <c r="ER31" i="2"/>
  <c r="EQ31" i="2"/>
  <c r="EP31" i="2"/>
  <c r="EO31" i="2"/>
  <c r="ET30" i="2"/>
  <c r="ES30" i="2"/>
  <c r="ER30" i="2"/>
  <c r="EQ30" i="2"/>
  <c r="EP30" i="2"/>
  <c r="EO30" i="2"/>
  <c r="ET29" i="2"/>
  <c r="ES29" i="2"/>
  <c r="ER29" i="2"/>
  <c r="EQ29" i="2"/>
  <c r="EP29" i="2"/>
  <c r="EO29" i="2"/>
  <c r="ET28" i="2"/>
  <c r="ES28" i="2"/>
  <c r="ER28" i="2"/>
  <c r="EQ28" i="2"/>
  <c r="EP28" i="2"/>
  <c r="EO28" i="2"/>
  <c r="ET27" i="2"/>
  <c r="ES27" i="2"/>
  <c r="ER27" i="2"/>
  <c r="EQ27" i="2"/>
  <c r="EP27" i="2"/>
  <c r="EO27" i="2"/>
  <c r="ET26" i="2"/>
  <c r="ES26" i="2"/>
  <c r="ER26" i="2"/>
  <c r="EQ26" i="2"/>
  <c r="EP26" i="2"/>
  <c r="EO26" i="2"/>
  <c r="ET25" i="2"/>
  <c r="ES25" i="2"/>
  <c r="ER25" i="2"/>
  <c r="EQ25" i="2"/>
  <c r="EP25" i="2"/>
  <c r="EO25" i="2"/>
  <c r="ET24" i="2"/>
  <c r="ES24" i="2"/>
  <c r="ER24" i="2"/>
  <c r="EQ24" i="2"/>
  <c r="EP24" i="2"/>
  <c r="EO24" i="2"/>
  <c r="ET23" i="2"/>
  <c r="ES23" i="2"/>
  <c r="ER23" i="2"/>
  <c r="EQ23" i="2"/>
  <c r="EP23" i="2"/>
  <c r="EO23" i="2"/>
  <c r="ET22" i="2"/>
  <c r="ES22" i="2"/>
  <c r="ER22" i="2"/>
  <c r="EQ22" i="2"/>
  <c r="EP22" i="2"/>
  <c r="EO22" i="2"/>
  <c r="ET21" i="2"/>
  <c r="ES21" i="2"/>
  <c r="ER21" i="2"/>
  <c r="EQ21" i="2"/>
  <c r="EP21" i="2"/>
  <c r="EO21" i="2"/>
  <c r="ET20" i="2"/>
  <c r="ES20" i="2"/>
  <c r="ER20" i="2"/>
  <c r="EQ20" i="2"/>
  <c r="EP20" i="2"/>
  <c r="EO20" i="2"/>
  <c r="ET19" i="2"/>
  <c r="ES19" i="2"/>
  <c r="ER19" i="2"/>
  <c r="EQ19" i="2"/>
  <c r="EP19" i="2"/>
  <c r="EO19" i="2"/>
  <c r="ET18" i="2"/>
  <c r="ES18" i="2"/>
  <c r="ER18" i="2"/>
  <c r="EQ18" i="2"/>
  <c r="EP18" i="2"/>
  <c r="EO18" i="2"/>
  <c r="ET17" i="2"/>
  <c r="ES17" i="2"/>
  <c r="ER17" i="2"/>
  <c r="EQ17" i="2"/>
  <c r="EP17" i="2"/>
  <c r="EO17" i="2"/>
  <c r="ET16" i="2"/>
  <c r="ES16" i="2"/>
  <c r="ER16" i="2"/>
  <c r="EQ16" i="2"/>
  <c r="EP16" i="2"/>
  <c r="EO16" i="2"/>
  <c r="ET15" i="2"/>
  <c r="ES15" i="2"/>
  <c r="ER15" i="2"/>
  <c r="EQ15" i="2"/>
  <c r="EP15" i="2"/>
  <c r="EO15" i="2"/>
  <c r="ET14" i="2"/>
  <c r="ES14" i="2"/>
  <c r="ER14" i="2"/>
  <c r="EQ14" i="2"/>
  <c r="EP14" i="2"/>
  <c r="EO14" i="2"/>
  <c r="ET13" i="2"/>
  <c r="ES13" i="2"/>
  <c r="ER13" i="2"/>
  <c r="EQ13" i="2"/>
  <c r="EP13" i="2"/>
  <c r="EO13" i="2"/>
  <c r="ET12" i="2"/>
  <c r="ES12" i="2"/>
  <c r="ER12" i="2"/>
  <c r="EQ12" i="2"/>
  <c r="EP12" i="2"/>
  <c r="EO12" i="2"/>
  <c r="ET11" i="2"/>
  <c r="ES11" i="2"/>
  <c r="ER11" i="2"/>
  <c r="EQ11" i="2"/>
  <c r="EP11" i="2"/>
  <c r="EO11" i="2"/>
  <c r="ET10" i="2"/>
  <c r="ES10" i="2"/>
  <c r="ER10" i="2"/>
  <c r="EQ10" i="2"/>
  <c r="EP10" i="2"/>
  <c r="EO10" i="2"/>
  <c r="ET9" i="2"/>
  <c r="ES9" i="2"/>
  <c r="ER9" i="2"/>
  <c r="EQ9" i="2"/>
  <c r="EP9" i="2"/>
  <c r="EO9" i="2"/>
  <c r="ET8" i="2"/>
  <c r="ES8" i="2"/>
  <c r="ER8" i="2"/>
  <c r="EQ8" i="2"/>
  <c r="EP8" i="2"/>
  <c r="EO8" i="2"/>
  <c r="ET7" i="2"/>
  <c r="ES7" i="2"/>
  <c r="ER7" i="2"/>
  <c r="EQ7" i="2"/>
  <c r="EP7" i="2"/>
  <c r="EO7" i="2"/>
  <c r="ET6" i="2"/>
  <c r="ES6" i="2"/>
  <c r="ER6" i="2"/>
  <c r="EQ6" i="2"/>
  <c r="EP6" i="2"/>
  <c r="EO6" i="2"/>
  <c r="ET5" i="2"/>
  <c r="ES5" i="2"/>
  <c r="ER5" i="2"/>
  <c r="EQ5" i="2"/>
  <c r="EP5" i="2"/>
  <c r="EO5" i="2"/>
  <c r="ET4" i="2"/>
  <c r="ES4" i="2"/>
  <c r="ER4" i="2"/>
  <c r="EQ4" i="2"/>
  <c r="EP4" i="2"/>
  <c r="EO4" i="2"/>
  <c r="ET3" i="2"/>
  <c r="ES3" i="2"/>
  <c r="ER3" i="2"/>
  <c r="EQ3" i="2"/>
  <c r="EP3" i="2"/>
  <c r="EO3" i="2"/>
  <c r="ET2" i="2"/>
  <c r="ES2" i="2"/>
  <c r="ER2" i="2"/>
  <c r="EQ2" i="2"/>
  <c r="EP2" i="2"/>
  <c r="EO2" i="2"/>
  <c r="EO1" i="2"/>
  <c r="EP1" i="2" s="1"/>
  <c r="EQ1" i="2" s="1"/>
  <c r="ER1" i="2" s="1"/>
  <c r="ES1" i="2" s="1"/>
  <c r="ET1" i="2" s="1"/>
  <c r="EN255" i="3" l="1"/>
  <c r="EN254" i="3"/>
  <c r="EN253" i="3"/>
  <c r="EN252" i="3"/>
  <c r="EN251" i="3"/>
  <c r="EN250" i="3"/>
  <c r="EN249" i="3"/>
  <c r="EN248" i="3"/>
  <c r="EN247" i="3"/>
  <c r="EN246" i="3"/>
  <c r="EN245" i="3"/>
  <c r="EN244" i="3"/>
  <c r="EN243" i="3"/>
  <c r="EN242" i="3"/>
  <c r="EN241" i="3"/>
  <c r="EN240" i="3"/>
  <c r="EN239" i="3"/>
  <c r="EN238" i="3"/>
  <c r="EN237" i="3"/>
  <c r="EN236" i="3"/>
  <c r="EN235" i="3"/>
  <c r="EN234" i="3"/>
  <c r="EN233" i="3"/>
  <c r="EN232" i="3"/>
  <c r="EN231" i="3"/>
  <c r="EN230" i="3"/>
  <c r="EN229" i="3"/>
  <c r="EN228" i="3"/>
  <c r="EN227" i="3"/>
  <c r="EN226" i="3"/>
  <c r="EN225" i="3"/>
  <c r="EN224" i="3"/>
  <c r="EN223" i="3"/>
  <c r="EN222" i="3"/>
  <c r="EN221" i="3"/>
  <c r="EN220" i="3"/>
  <c r="EN219" i="3"/>
  <c r="EN218" i="3"/>
  <c r="EN217" i="3"/>
  <c r="EN216" i="3"/>
  <c r="EN215" i="3"/>
  <c r="EN214" i="3"/>
  <c r="EN213" i="3"/>
  <c r="EN212" i="3"/>
  <c r="EN211" i="3"/>
  <c r="EN210" i="3"/>
  <c r="EN209" i="3"/>
  <c r="EN208" i="3"/>
  <c r="EN207" i="3"/>
  <c r="EN206" i="3"/>
  <c r="EN205" i="3"/>
  <c r="EN204" i="3"/>
  <c r="EN203" i="3"/>
  <c r="EN202" i="3"/>
  <c r="EN201" i="3"/>
  <c r="EN200" i="3"/>
  <c r="EN199" i="3"/>
  <c r="EN198" i="3"/>
  <c r="EN197" i="3"/>
  <c r="EN196" i="3"/>
  <c r="EN195" i="3"/>
  <c r="EN194" i="3"/>
  <c r="EN193" i="3"/>
  <c r="EN192" i="3"/>
  <c r="EN191" i="3"/>
  <c r="EN190" i="3"/>
  <c r="EN189" i="3"/>
  <c r="EN188" i="3"/>
  <c r="EN187" i="3"/>
  <c r="EN186" i="3"/>
  <c r="EN185" i="3"/>
  <c r="EN184" i="3"/>
  <c r="EN183" i="3"/>
  <c r="EN182" i="3"/>
  <c r="EN181" i="3"/>
  <c r="EN180" i="3"/>
  <c r="EN179" i="3"/>
  <c r="EN178" i="3"/>
  <c r="EN177" i="3"/>
  <c r="EN176" i="3"/>
  <c r="EN175" i="3"/>
  <c r="EN174" i="3"/>
  <c r="EN173" i="3"/>
  <c r="EN172" i="3"/>
  <c r="EN171" i="3"/>
  <c r="EN170" i="3"/>
  <c r="EN169" i="3"/>
  <c r="EN168" i="3"/>
  <c r="EN167" i="3"/>
  <c r="EN166" i="3"/>
  <c r="EN165" i="3"/>
  <c r="EN164" i="3"/>
  <c r="EN163" i="3"/>
  <c r="EN162" i="3"/>
  <c r="EN161" i="3"/>
  <c r="EN160" i="3"/>
  <c r="EN159" i="3"/>
  <c r="EN158" i="3"/>
  <c r="EN157" i="3"/>
  <c r="EN156" i="3"/>
  <c r="EN155" i="3"/>
  <c r="EN154" i="3"/>
  <c r="EN153" i="3"/>
  <c r="EN152" i="3"/>
  <c r="EN151" i="3"/>
  <c r="EN150" i="3"/>
  <c r="EN149" i="3"/>
  <c r="EN148" i="3"/>
  <c r="EN147" i="3"/>
  <c r="EN146" i="3"/>
  <c r="EN145" i="3"/>
  <c r="EN144" i="3"/>
  <c r="EN143" i="3"/>
  <c r="EN142" i="3"/>
  <c r="EN141" i="3"/>
  <c r="EN140" i="3"/>
  <c r="EN139" i="3"/>
  <c r="EN138" i="3"/>
  <c r="EN137" i="3"/>
  <c r="EN136" i="3"/>
  <c r="EN135" i="3"/>
  <c r="EN134" i="3"/>
  <c r="EN133" i="3"/>
  <c r="EN132" i="3"/>
  <c r="EN131" i="3"/>
  <c r="EN130" i="3"/>
  <c r="EN129" i="3"/>
  <c r="EN128" i="3"/>
  <c r="EN127" i="3"/>
  <c r="EN126" i="3"/>
  <c r="EN125" i="3"/>
  <c r="EN124" i="3"/>
  <c r="EN123" i="3"/>
  <c r="EN122" i="3"/>
  <c r="EN121" i="3"/>
  <c r="EN120" i="3"/>
  <c r="EN119" i="3"/>
  <c r="EN118" i="3"/>
  <c r="EN117" i="3"/>
  <c r="EN116" i="3"/>
  <c r="EN115" i="3"/>
  <c r="EN114" i="3"/>
  <c r="EN113" i="3"/>
  <c r="EN112" i="3"/>
  <c r="EN111" i="3"/>
  <c r="EN110" i="3"/>
  <c r="EN109" i="3"/>
  <c r="EN108" i="3"/>
  <c r="EN107" i="3"/>
  <c r="EN106" i="3"/>
  <c r="EN105" i="3"/>
  <c r="EN104" i="3"/>
  <c r="EN103" i="3"/>
  <c r="EN102" i="3"/>
  <c r="EN101" i="3"/>
  <c r="EN100" i="3"/>
  <c r="EN99" i="3"/>
  <c r="EN98" i="3"/>
  <c r="EN97" i="3"/>
  <c r="EN96" i="3"/>
  <c r="EN95" i="3"/>
  <c r="EN94" i="3"/>
  <c r="EN93" i="3"/>
  <c r="EN92" i="3"/>
  <c r="EN91" i="3"/>
  <c r="EN90" i="3"/>
  <c r="EN89" i="3"/>
  <c r="EN88" i="3"/>
  <c r="EN87" i="3"/>
  <c r="EN86" i="3"/>
  <c r="EN85" i="3"/>
  <c r="EN84" i="3"/>
  <c r="EN83" i="3"/>
  <c r="EN82" i="3"/>
  <c r="EN81" i="3"/>
  <c r="EN80" i="3"/>
  <c r="EN79" i="3"/>
  <c r="EN78" i="3"/>
  <c r="EN77" i="3"/>
  <c r="EN76" i="3"/>
  <c r="EN75" i="3"/>
  <c r="EN74" i="3"/>
  <c r="EN73" i="3"/>
  <c r="EN72" i="3"/>
  <c r="EN71" i="3"/>
  <c r="EN70" i="3"/>
  <c r="EN69" i="3"/>
  <c r="EN68" i="3"/>
  <c r="EN67" i="3"/>
  <c r="EN66" i="3"/>
  <c r="EN65" i="3"/>
  <c r="EN64" i="3"/>
  <c r="EN63" i="3"/>
  <c r="EN62" i="3"/>
  <c r="EN61" i="3"/>
  <c r="EN60" i="3"/>
  <c r="EN59" i="3"/>
  <c r="EN58" i="3"/>
  <c r="EN57" i="3"/>
  <c r="EN56" i="3"/>
  <c r="EN55" i="3"/>
  <c r="EN54" i="3"/>
  <c r="EN53" i="3"/>
  <c r="EN52" i="3"/>
  <c r="EN51" i="3"/>
  <c r="EN50" i="3"/>
  <c r="EN49" i="3"/>
  <c r="EN48" i="3"/>
  <c r="EN47" i="3"/>
  <c r="EN46" i="3"/>
  <c r="EN45" i="3"/>
  <c r="EN44" i="3"/>
  <c r="EN43" i="3"/>
  <c r="EN42" i="3"/>
  <c r="EN41" i="3"/>
  <c r="EN40" i="3"/>
  <c r="EN39" i="3"/>
  <c r="EN38" i="3"/>
  <c r="EN37" i="3"/>
  <c r="EN36" i="3"/>
  <c r="EN35" i="3"/>
  <c r="EN34" i="3"/>
  <c r="EN33" i="3"/>
  <c r="EN32" i="3"/>
  <c r="EN31" i="3"/>
  <c r="EN30" i="3"/>
  <c r="EN29" i="3"/>
  <c r="EN28" i="3"/>
  <c r="EN27" i="3"/>
  <c r="EN26" i="3"/>
  <c r="EN25" i="3"/>
  <c r="EN24" i="3"/>
  <c r="EN23" i="3"/>
  <c r="EN22" i="3"/>
  <c r="EN21" i="3"/>
  <c r="EN20" i="3"/>
  <c r="EN19" i="3"/>
  <c r="EN18" i="3"/>
  <c r="EN17" i="3"/>
  <c r="EN16" i="3"/>
  <c r="EN15" i="3"/>
  <c r="EN14" i="3"/>
  <c r="EN13" i="3"/>
  <c r="EN12" i="3"/>
  <c r="EN11" i="3"/>
  <c r="EN10" i="3"/>
  <c r="EN9" i="3"/>
  <c r="EN8" i="3"/>
  <c r="EN7" i="3"/>
  <c r="EN6" i="3"/>
  <c r="EN5" i="3"/>
  <c r="EN4" i="3"/>
  <c r="EN3" i="3"/>
  <c r="EN2" i="3"/>
  <c r="EN1" i="3"/>
  <c r="EN255" i="2"/>
  <c r="EN254" i="2"/>
  <c r="EN253" i="2"/>
  <c r="EN252" i="2"/>
  <c r="EN251" i="2"/>
  <c r="EN250" i="2"/>
  <c r="EN249" i="2"/>
  <c r="EN248" i="2"/>
  <c r="EN247" i="2"/>
  <c r="EN246" i="2"/>
  <c r="EN245" i="2"/>
  <c r="EN244" i="2"/>
  <c r="EN243" i="2"/>
  <c r="EN242" i="2"/>
  <c r="EN241" i="2"/>
  <c r="EN240" i="2"/>
  <c r="EN239" i="2"/>
  <c r="EN238" i="2"/>
  <c r="EN237" i="2"/>
  <c r="EN236" i="2"/>
  <c r="EN235" i="2"/>
  <c r="EN234" i="2"/>
  <c r="EN233" i="2"/>
  <c r="EN232" i="2"/>
  <c r="EN231" i="2"/>
  <c r="EN230" i="2"/>
  <c r="EN229" i="2"/>
  <c r="EN228" i="2"/>
  <c r="EN227" i="2"/>
  <c r="EN226" i="2"/>
  <c r="EN225" i="2"/>
  <c r="EN224" i="2"/>
  <c r="EN223" i="2"/>
  <c r="EN222" i="2"/>
  <c r="EN221" i="2"/>
  <c r="EN220" i="2"/>
  <c r="EN219" i="2"/>
  <c r="EN218" i="2"/>
  <c r="EN217" i="2"/>
  <c r="EN216" i="2"/>
  <c r="EN215" i="2"/>
  <c r="EN214" i="2"/>
  <c r="EN213" i="2"/>
  <c r="EN212" i="2"/>
  <c r="EN211" i="2"/>
  <c r="EN210" i="2"/>
  <c r="EN209" i="2"/>
  <c r="EN208" i="2"/>
  <c r="EN207" i="2"/>
  <c r="EN206" i="2"/>
  <c r="EN205" i="2"/>
  <c r="EN204" i="2"/>
  <c r="EN203" i="2"/>
  <c r="EN202" i="2"/>
  <c r="EN201" i="2"/>
  <c r="EN200" i="2"/>
  <c r="EN199" i="2"/>
  <c r="EN198" i="2"/>
  <c r="EN197" i="2"/>
  <c r="EN196" i="2"/>
  <c r="EN195" i="2"/>
  <c r="EN194" i="2"/>
  <c r="EN193" i="2"/>
  <c r="EN192" i="2"/>
  <c r="EN191" i="2"/>
  <c r="EN190" i="2"/>
  <c r="EN189" i="2"/>
  <c r="EN188" i="2"/>
  <c r="EN187" i="2"/>
  <c r="EN186" i="2"/>
  <c r="EN185" i="2"/>
  <c r="EN184" i="2"/>
  <c r="EN183" i="2"/>
  <c r="EN182" i="2"/>
  <c r="EN181" i="2"/>
  <c r="EN180" i="2"/>
  <c r="EN179" i="2"/>
  <c r="EN178" i="2"/>
  <c r="EN177" i="2"/>
  <c r="EN176" i="2"/>
  <c r="EN175" i="2"/>
  <c r="EN174" i="2"/>
  <c r="EN173" i="2"/>
  <c r="EN172" i="2"/>
  <c r="EN171" i="2"/>
  <c r="EN170" i="2"/>
  <c r="EN169" i="2"/>
  <c r="EN168" i="2"/>
  <c r="EN167" i="2"/>
  <c r="EN166" i="2"/>
  <c r="EN165" i="2"/>
  <c r="EN164" i="2"/>
  <c r="EN163" i="2"/>
  <c r="EN162" i="2"/>
  <c r="EN161" i="2"/>
  <c r="EN160" i="2"/>
  <c r="EN159" i="2"/>
  <c r="EN158" i="2"/>
  <c r="EN157" i="2"/>
  <c r="EN156" i="2"/>
  <c r="EN155" i="2"/>
  <c r="EN154" i="2"/>
  <c r="EN153" i="2"/>
  <c r="EN152" i="2"/>
  <c r="EN151" i="2"/>
  <c r="EN150" i="2"/>
  <c r="EN149" i="2"/>
  <c r="EN148" i="2"/>
  <c r="EN147" i="2"/>
  <c r="EN146" i="2"/>
  <c r="EN145" i="2"/>
  <c r="EN144" i="2"/>
  <c r="EN143" i="2"/>
  <c r="EN142" i="2"/>
  <c r="EN141" i="2"/>
  <c r="EN140" i="2"/>
  <c r="EN139" i="2"/>
  <c r="EN138" i="2"/>
  <c r="EN137" i="2"/>
  <c r="EN136" i="2"/>
  <c r="EN135" i="2"/>
  <c r="EN134" i="2"/>
  <c r="EN133" i="2"/>
  <c r="EN132" i="2"/>
  <c r="EN131" i="2"/>
  <c r="EN130" i="2"/>
  <c r="EN129" i="2"/>
  <c r="EN128" i="2"/>
  <c r="EN127" i="2"/>
  <c r="EN126" i="2"/>
  <c r="EN125" i="2"/>
  <c r="EN124" i="2"/>
  <c r="EN123" i="2"/>
  <c r="EN122" i="2"/>
  <c r="EN121" i="2"/>
  <c r="EN120" i="2"/>
  <c r="EN119" i="2"/>
  <c r="EN118" i="2"/>
  <c r="EN117" i="2"/>
  <c r="EN116" i="2"/>
  <c r="EN115" i="2"/>
  <c r="EN114" i="2"/>
  <c r="EN113" i="2"/>
  <c r="EN112" i="2"/>
  <c r="EN111" i="2"/>
  <c r="EN110" i="2"/>
  <c r="EN109" i="2"/>
  <c r="EN108" i="2"/>
  <c r="EN107" i="2"/>
  <c r="EN106" i="2"/>
  <c r="EN105" i="2"/>
  <c r="EN104" i="2"/>
  <c r="EN103" i="2"/>
  <c r="EN102" i="2"/>
  <c r="EN101" i="2"/>
  <c r="EN100" i="2"/>
  <c r="EN99" i="2"/>
  <c r="EN98" i="2"/>
  <c r="EN97" i="2"/>
  <c r="EN96" i="2"/>
  <c r="EN95" i="2"/>
  <c r="EN94" i="2"/>
  <c r="EN93" i="2"/>
  <c r="EN92" i="2"/>
  <c r="EN91" i="2"/>
  <c r="EN90" i="2"/>
  <c r="EN89" i="2"/>
  <c r="EN88" i="2"/>
  <c r="EN87" i="2"/>
  <c r="EN86" i="2"/>
  <c r="EN85" i="2"/>
  <c r="EN84" i="2"/>
  <c r="EN83" i="2"/>
  <c r="EN82" i="2"/>
  <c r="EN81" i="2"/>
  <c r="EN80" i="2"/>
  <c r="EN79" i="2"/>
  <c r="EN78" i="2"/>
  <c r="EN77" i="2"/>
  <c r="EN76" i="2"/>
  <c r="EN75" i="2"/>
  <c r="EN74" i="2"/>
  <c r="EN73" i="2"/>
  <c r="EN72" i="2"/>
  <c r="EN71" i="2"/>
  <c r="EN70" i="2"/>
  <c r="EN69" i="2"/>
  <c r="EN68" i="2"/>
  <c r="EN67" i="2"/>
  <c r="EN66" i="2"/>
  <c r="EN65" i="2"/>
  <c r="EN64" i="2"/>
  <c r="EN63" i="2"/>
  <c r="EN62" i="2"/>
  <c r="EN61" i="2"/>
  <c r="EN60" i="2"/>
  <c r="EN59" i="2"/>
  <c r="EN58" i="2"/>
  <c r="EN57" i="2"/>
  <c r="EN56" i="2"/>
  <c r="EN55" i="2"/>
  <c r="EN54" i="2"/>
  <c r="EN53" i="2"/>
  <c r="EN52" i="2"/>
  <c r="EN51" i="2"/>
  <c r="EN50" i="2"/>
  <c r="EN49" i="2"/>
  <c r="EN48" i="2"/>
  <c r="EN47" i="2"/>
  <c r="EN46" i="2"/>
  <c r="EN45" i="2"/>
  <c r="EN44" i="2"/>
  <c r="EN43" i="2"/>
  <c r="EN42" i="2"/>
  <c r="EN41" i="2"/>
  <c r="EN40" i="2"/>
  <c r="EN39" i="2"/>
  <c r="EN38" i="2"/>
  <c r="EN37" i="2"/>
  <c r="EN36" i="2"/>
  <c r="EN35" i="2"/>
  <c r="EN34" i="2"/>
  <c r="EN33" i="2"/>
  <c r="EN32" i="2"/>
  <c r="EN31" i="2"/>
  <c r="EN30" i="2"/>
  <c r="EN29" i="2"/>
  <c r="EN28" i="2"/>
  <c r="EN27" i="2"/>
  <c r="EN26" i="2"/>
  <c r="EN25" i="2"/>
  <c r="EN24" i="2"/>
  <c r="EN23" i="2"/>
  <c r="EN22" i="2"/>
  <c r="EN21" i="2"/>
  <c r="EN20" i="2"/>
  <c r="EN19" i="2"/>
  <c r="EN18" i="2"/>
  <c r="EN17" i="2"/>
  <c r="EN16" i="2"/>
  <c r="EN15" i="2"/>
  <c r="EN14" i="2"/>
  <c r="EN13" i="2"/>
  <c r="EN12" i="2"/>
  <c r="EN11" i="2"/>
  <c r="EN10" i="2"/>
  <c r="EN9" i="2"/>
  <c r="EN8" i="2"/>
  <c r="EN7" i="2"/>
  <c r="EN6" i="2"/>
  <c r="EN5" i="2"/>
  <c r="EN4" i="2"/>
  <c r="EN3" i="2"/>
  <c r="EN2" i="2"/>
  <c r="EN1" i="2"/>
  <c r="EM255" i="3" l="1"/>
  <c r="EM254" i="3"/>
  <c r="EM253" i="3"/>
  <c r="EM252" i="3"/>
  <c r="EM251" i="3"/>
  <c r="EM250" i="3"/>
  <c r="EM249" i="3"/>
  <c r="EM248" i="3"/>
  <c r="EM247" i="3"/>
  <c r="EM246" i="3"/>
  <c r="EM245" i="3"/>
  <c r="EM244" i="3"/>
  <c r="EM243" i="3"/>
  <c r="EM242" i="3"/>
  <c r="EM241" i="3"/>
  <c r="EM240" i="3"/>
  <c r="EM239" i="3"/>
  <c r="EM238" i="3"/>
  <c r="EM237" i="3"/>
  <c r="EM236" i="3"/>
  <c r="EM235" i="3"/>
  <c r="EM234" i="3"/>
  <c r="EM233" i="3"/>
  <c r="EM232" i="3"/>
  <c r="EM231" i="3"/>
  <c r="EM230" i="3"/>
  <c r="EM229" i="3"/>
  <c r="EM228" i="3"/>
  <c r="EM227" i="3"/>
  <c r="EM226" i="3"/>
  <c r="EM225" i="3"/>
  <c r="EM224" i="3"/>
  <c r="EM223" i="3"/>
  <c r="EM222" i="3"/>
  <c r="EM221" i="3"/>
  <c r="EM220" i="3"/>
  <c r="EM219" i="3"/>
  <c r="EM218" i="3"/>
  <c r="EM217" i="3"/>
  <c r="EM216" i="3"/>
  <c r="EM215" i="3"/>
  <c r="EM214" i="3"/>
  <c r="EM213" i="3"/>
  <c r="EM212" i="3"/>
  <c r="EM211" i="3"/>
  <c r="EM210" i="3"/>
  <c r="EM209" i="3"/>
  <c r="EM208" i="3"/>
  <c r="EM207" i="3"/>
  <c r="EM206" i="3"/>
  <c r="EM205" i="3"/>
  <c r="EM204" i="3"/>
  <c r="EM203" i="3"/>
  <c r="EM202" i="3"/>
  <c r="EM201" i="3"/>
  <c r="EM200" i="3"/>
  <c r="EM199" i="3"/>
  <c r="EM198" i="3"/>
  <c r="EM197" i="3"/>
  <c r="EM196" i="3"/>
  <c r="EM195" i="3"/>
  <c r="EM194" i="3"/>
  <c r="EM193" i="3"/>
  <c r="EM192" i="3"/>
  <c r="EM191" i="3"/>
  <c r="EM190" i="3"/>
  <c r="EM189" i="3"/>
  <c r="EM188" i="3"/>
  <c r="EM187" i="3"/>
  <c r="EM186" i="3"/>
  <c r="EM185" i="3"/>
  <c r="EM184" i="3"/>
  <c r="EM183" i="3"/>
  <c r="EM182" i="3"/>
  <c r="EM181" i="3"/>
  <c r="EM180" i="3"/>
  <c r="EM179" i="3"/>
  <c r="EM178" i="3"/>
  <c r="EM177" i="3"/>
  <c r="EM176" i="3"/>
  <c r="EM175" i="3"/>
  <c r="EM174" i="3"/>
  <c r="EM173" i="3"/>
  <c r="EM172" i="3"/>
  <c r="EM171" i="3"/>
  <c r="EM170" i="3"/>
  <c r="EM169" i="3"/>
  <c r="EM168" i="3"/>
  <c r="EM167" i="3"/>
  <c r="EM166" i="3"/>
  <c r="EM165" i="3"/>
  <c r="EM164" i="3"/>
  <c r="EM163" i="3"/>
  <c r="EM162" i="3"/>
  <c r="EM161" i="3"/>
  <c r="EM160" i="3"/>
  <c r="EM159" i="3"/>
  <c r="EM158" i="3"/>
  <c r="EM157" i="3"/>
  <c r="EM156" i="3"/>
  <c r="EM155" i="3"/>
  <c r="EM154" i="3"/>
  <c r="EM153" i="3"/>
  <c r="EM152" i="3"/>
  <c r="EM151" i="3"/>
  <c r="EM150" i="3"/>
  <c r="EM149" i="3"/>
  <c r="EM148" i="3"/>
  <c r="EM147" i="3"/>
  <c r="EM146" i="3"/>
  <c r="EM145" i="3"/>
  <c r="EM144" i="3"/>
  <c r="EM143" i="3"/>
  <c r="EM142" i="3"/>
  <c r="EM141" i="3"/>
  <c r="EM140" i="3"/>
  <c r="EM139" i="3"/>
  <c r="EM138" i="3"/>
  <c r="EM137" i="3"/>
  <c r="EM136" i="3"/>
  <c r="EM135" i="3"/>
  <c r="EM134" i="3"/>
  <c r="EM133" i="3"/>
  <c r="EM132" i="3"/>
  <c r="EM131" i="3"/>
  <c r="EM130" i="3"/>
  <c r="EM129" i="3"/>
  <c r="EM128" i="3"/>
  <c r="EM127" i="3"/>
  <c r="EM126" i="3"/>
  <c r="EM125" i="3"/>
  <c r="EM124" i="3"/>
  <c r="EM123" i="3"/>
  <c r="EM122" i="3"/>
  <c r="EM121" i="3"/>
  <c r="EM120" i="3"/>
  <c r="EM119" i="3"/>
  <c r="EM118" i="3"/>
  <c r="EM117" i="3"/>
  <c r="EM116" i="3"/>
  <c r="EM115" i="3"/>
  <c r="EM114" i="3"/>
  <c r="EM113" i="3"/>
  <c r="EM112" i="3"/>
  <c r="EM111" i="3"/>
  <c r="EM110" i="3"/>
  <c r="EM109" i="3"/>
  <c r="EM108" i="3"/>
  <c r="EM107" i="3"/>
  <c r="EM106" i="3"/>
  <c r="EM105" i="3"/>
  <c r="EM104" i="3"/>
  <c r="EM103" i="3"/>
  <c r="EM102" i="3"/>
  <c r="EM101" i="3"/>
  <c r="EM100" i="3"/>
  <c r="EM99" i="3"/>
  <c r="EM98" i="3"/>
  <c r="EM97" i="3"/>
  <c r="EM96" i="3"/>
  <c r="EM95" i="3"/>
  <c r="EM94" i="3"/>
  <c r="EM93" i="3"/>
  <c r="EM92" i="3"/>
  <c r="EM91" i="3"/>
  <c r="EM90" i="3"/>
  <c r="EM89" i="3"/>
  <c r="EM88" i="3"/>
  <c r="EM87" i="3"/>
  <c r="EM86" i="3"/>
  <c r="EM85" i="3"/>
  <c r="EM84" i="3"/>
  <c r="EM83" i="3"/>
  <c r="EM82" i="3"/>
  <c r="EM81" i="3"/>
  <c r="EM80" i="3"/>
  <c r="EM79" i="3"/>
  <c r="EM78" i="3"/>
  <c r="EM77" i="3"/>
  <c r="EM76" i="3"/>
  <c r="EM75" i="3"/>
  <c r="EM74" i="3"/>
  <c r="EM73" i="3"/>
  <c r="EM72" i="3"/>
  <c r="EM71" i="3"/>
  <c r="EM70" i="3"/>
  <c r="EM69" i="3"/>
  <c r="EM68" i="3"/>
  <c r="EM67" i="3"/>
  <c r="EM66" i="3"/>
  <c r="EM65" i="3"/>
  <c r="EM64" i="3"/>
  <c r="EM63" i="3"/>
  <c r="EM62" i="3"/>
  <c r="EM61" i="3"/>
  <c r="EM60" i="3"/>
  <c r="EM59" i="3"/>
  <c r="EM58" i="3"/>
  <c r="EM57" i="3"/>
  <c r="EM56" i="3"/>
  <c r="EM55" i="3"/>
  <c r="EM54" i="3"/>
  <c r="EM53" i="3"/>
  <c r="EM52" i="3"/>
  <c r="EM51" i="3"/>
  <c r="EM50" i="3"/>
  <c r="EM49" i="3"/>
  <c r="EM48" i="3"/>
  <c r="EM47" i="3"/>
  <c r="EM46" i="3"/>
  <c r="EM45" i="3"/>
  <c r="EM44" i="3"/>
  <c r="EM43" i="3"/>
  <c r="EM42" i="3"/>
  <c r="EM41" i="3"/>
  <c r="EM40" i="3"/>
  <c r="EM39" i="3"/>
  <c r="EM38" i="3"/>
  <c r="EM37" i="3"/>
  <c r="EM36" i="3"/>
  <c r="EM35" i="3"/>
  <c r="EM34" i="3"/>
  <c r="EM33" i="3"/>
  <c r="EM32" i="3"/>
  <c r="EM31" i="3"/>
  <c r="EM30" i="3"/>
  <c r="EM29" i="3"/>
  <c r="EM28" i="3"/>
  <c r="EM27" i="3"/>
  <c r="EM26" i="3"/>
  <c r="EM25" i="3"/>
  <c r="EM24" i="3"/>
  <c r="EM23" i="3"/>
  <c r="EM22" i="3"/>
  <c r="EM21" i="3"/>
  <c r="EM20" i="3"/>
  <c r="EM19" i="3"/>
  <c r="EM18" i="3"/>
  <c r="EM17" i="3"/>
  <c r="EM16" i="3"/>
  <c r="EM15" i="3"/>
  <c r="EM14" i="3"/>
  <c r="EM13" i="3"/>
  <c r="EM12" i="3"/>
  <c r="EM11" i="3"/>
  <c r="EM10" i="3"/>
  <c r="EM9" i="3"/>
  <c r="EM8" i="3"/>
  <c r="EM7" i="3"/>
  <c r="EM6" i="3"/>
  <c r="EM5" i="3"/>
  <c r="EM4" i="3"/>
  <c r="EM3" i="3"/>
  <c r="EM2" i="3"/>
  <c r="EM1" i="3"/>
  <c r="EM255" i="2"/>
  <c r="EM254" i="2"/>
  <c r="EM253" i="2"/>
  <c r="EM252" i="2"/>
  <c r="EM251" i="2"/>
  <c r="EM250" i="2"/>
  <c r="EM249" i="2"/>
  <c r="EM248" i="2"/>
  <c r="EM247" i="2"/>
  <c r="EM246" i="2"/>
  <c r="EM245" i="2"/>
  <c r="EM244" i="2"/>
  <c r="EM243" i="2"/>
  <c r="EM242" i="2"/>
  <c r="EM241" i="2"/>
  <c r="EM240" i="2"/>
  <c r="EM239" i="2"/>
  <c r="EM238" i="2"/>
  <c r="EM237" i="2"/>
  <c r="EM236" i="2"/>
  <c r="EM235" i="2"/>
  <c r="EM234" i="2"/>
  <c r="EM233" i="2"/>
  <c r="EM232" i="2"/>
  <c r="EM231" i="2"/>
  <c r="EM230" i="2"/>
  <c r="EM229" i="2"/>
  <c r="EM228" i="2"/>
  <c r="EM227" i="2"/>
  <c r="EM226" i="2"/>
  <c r="EM225" i="2"/>
  <c r="EM224" i="2"/>
  <c r="EM223" i="2"/>
  <c r="EM222" i="2"/>
  <c r="EM221" i="2"/>
  <c r="EM220" i="2"/>
  <c r="EM219" i="2"/>
  <c r="EM218" i="2"/>
  <c r="EM217" i="2"/>
  <c r="EM216" i="2"/>
  <c r="EM215" i="2"/>
  <c r="EM214" i="2"/>
  <c r="EM213" i="2"/>
  <c r="EM212" i="2"/>
  <c r="EM211" i="2"/>
  <c r="EM210" i="2"/>
  <c r="EM209" i="2"/>
  <c r="EM208" i="2"/>
  <c r="EM207" i="2"/>
  <c r="EM206" i="2"/>
  <c r="EM205" i="2"/>
  <c r="EM204" i="2"/>
  <c r="EM203" i="2"/>
  <c r="EM202" i="2"/>
  <c r="EM201" i="2"/>
  <c r="EM200" i="2"/>
  <c r="EM199" i="2"/>
  <c r="EM198" i="2"/>
  <c r="EM197" i="2"/>
  <c r="EM196" i="2"/>
  <c r="EM195" i="2"/>
  <c r="EM194" i="2"/>
  <c r="EM193" i="2"/>
  <c r="EM192" i="2"/>
  <c r="EM191" i="2"/>
  <c r="EM190" i="2"/>
  <c r="EM189" i="2"/>
  <c r="EM188" i="2"/>
  <c r="EM187" i="2"/>
  <c r="EM186" i="2"/>
  <c r="EM185" i="2"/>
  <c r="EM184" i="2"/>
  <c r="EM183" i="2"/>
  <c r="EM182" i="2"/>
  <c r="EM181" i="2"/>
  <c r="EM180" i="2"/>
  <c r="EM179" i="2"/>
  <c r="EM178" i="2"/>
  <c r="EM177" i="2"/>
  <c r="EM176" i="2"/>
  <c r="EM175" i="2"/>
  <c r="EM174" i="2"/>
  <c r="EM173" i="2"/>
  <c r="EM172" i="2"/>
  <c r="EM171" i="2"/>
  <c r="EM170" i="2"/>
  <c r="EM169" i="2"/>
  <c r="EM168" i="2"/>
  <c r="EM167" i="2"/>
  <c r="EM166" i="2"/>
  <c r="EM165" i="2"/>
  <c r="EM164" i="2"/>
  <c r="EM163" i="2"/>
  <c r="EM162" i="2"/>
  <c r="EM161" i="2"/>
  <c r="EM160" i="2"/>
  <c r="EM159" i="2"/>
  <c r="EM158" i="2"/>
  <c r="EM157" i="2"/>
  <c r="EM156" i="2"/>
  <c r="EM155" i="2"/>
  <c r="EM154" i="2"/>
  <c r="EM153" i="2"/>
  <c r="EM152" i="2"/>
  <c r="EM151" i="2"/>
  <c r="EM150" i="2"/>
  <c r="EM149" i="2"/>
  <c r="EM148" i="2"/>
  <c r="EM147" i="2"/>
  <c r="EM146" i="2"/>
  <c r="EM145" i="2"/>
  <c r="EM144" i="2"/>
  <c r="EM143" i="2"/>
  <c r="EM142" i="2"/>
  <c r="EM141" i="2"/>
  <c r="EM140" i="2"/>
  <c r="EM139" i="2"/>
  <c r="EM138" i="2"/>
  <c r="EM137" i="2"/>
  <c r="EM136" i="2"/>
  <c r="EM135" i="2"/>
  <c r="EM134" i="2"/>
  <c r="EM133" i="2"/>
  <c r="EM132" i="2"/>
  <c r="EM131" i="2"/>
  <c r="EM130" i="2"/>
  <c r="EM129" i="2"/>
  <c r="EM128" i="2"/>
  <c r="EM127" i="2"/>
  <c r="EM126" i="2"/>
  <c r="EM125" i="2"/>
  <c r="EM124" i="2"/>
  <c r="EM123" i="2"/>
  <c r="EM122" i="2"/>
  <c r="EM121" i="2"/>
  <c r="EM120" i="2"/>
  <c r="EM119" i="2"/>
  <c r="EM118" i="2"/>
  <c r="EM117" i="2"/>
  <c r="EM116" i="2"/>
  <c r="EM115" i="2"/>
  <c r="EM114" i="2"/>
  <c r="EM113" i="2"/>
  <c r="EM112" i="2"/>
  <c r="EM111" i="2"/>
  <c r="EM110" i="2"/>
  <c r="EM109" i="2"/>
  <c r="EM108" i="2"/>
  <c r="EM107" i="2"/>
  <c r="EM106" i="2"/>
  <c r="EM105" i="2"/>
  <c r="EM104" i="2"/>
  <c r="EM103" i="2"/>
  <c r="EM102" i="2"/>
  <c r="EM101" i="2"/>
  <c r="EM100" i="2"/>
  <c r="EM99" i="2"/>
  <c r="EM98" i="2"/>
  <c r="EM97" i="2"/>
  <c r="EM96" i="2"/>
  <c r="EM95" i="2"/>
  <c r="EM94" i="2"/>
  <c r="EM93" i="2"/>
  <c r="EM92" i="2"/>
  <c r="EM91" i="2"/>
  <c r="EM90" i="2"/>
  <c r="EM89" i="2"/>
  <c r="EM88" i="2"/>
  <c r="EM87" i="2"/>
  <c r="EM86" i="2"/>
  <c r="EM85" i="2"/>
  <c r="EM84" i="2"/>
  <c r="EM83" i="2"/>
  <c r="EM82" i="2"/>
  <c r="EM81" i="2"/>
  <c r="EM80" i="2"/>
  <c r="EM79" i="2"/>
  <c r="EM78" i="2"/>
  <c r="EM77" i="2"/>
  <c r="EM76" i="2"/>
  <c r="EM75" i="2"/>
  <c r="EM74" i="2"/>
  <c r="EM73" i="2"/>
  <c r="EM72" i="2"/>
  <c r="EM71" i="2"/>
  <c r="EM70" i="2"/>
  <c r="EM69" i="2"/>
  <c r="EM68" i="2"/>
  <c r="EM67" i="2"/>
  <c r="EM66" i="2"/>
  <c r="EM65" i="2"/>
  <c r="EM64" i="2"/>
  <c r="EM63" i="2"/>
  <c r="EM62" i="2"/>
  <c r="EM61" i="2"/>
  <c r="EM60" i="2"/>
  <c r="EM59" i="2"/>
  <c r="EM58" i="2"/>
  <c r="EM57" i="2"/>
  <c r="EM56" i="2"/>
  <c r="EM55" i="2"/>
  <c r="EM54" i="2"/>
  <c r="EM53" i="2"/>
  <c r="EM52" i="2"/>
  <c r="EM51" i="2"/>
  <c r="EM50" i="2"/>
  <c r="EM49" i="2"/>
  <c r="EM48" i="2"/>
  <c r="EM47" i="2"/>
  <c r="EM46" i="2"/>
  <c r="EM45" i="2"/>
  <c r="EM44" i="2"/>
  <c r="EM43" i="2"/>
  <c r="EM42" i="2"/>
  <c r="EM41" i="2"/>
  <c r="EM40" i="2"/>
  <c r="EM39" i="2"/>
  <c r="EM38" i="2"/>
  <c r="EM37" i="2"/>
  <c r="EM36" i="2"/>
  <c r="EM35" i="2"/>
  <c r="EM34" i="2"/>
  <c r="EM33" i="2"/>
  <c r="EM32" i="2"/>
  <c r="EM31" i="2"/>
  <c r="EM30" i="2"/>
  <c r="EM29" i="2"/>
  <c r="EM28" i="2"/>
  <c r="EM27" i="2"/>
  <c r="EM26" i="2"/>
  <c r="EM25" i="2"/>
  <c r="EM24" i="2"/>
  <c r="EM23" i="2"/>
  <c r="EM22" i="2"/>
  <c r="EM21" i="2"/>
  <c r="EM20" i="2"/>
  <c r="EM19" i="2"/>
  <c r="EM18" i="2"/>
  <c r="EM17" i="2"/>
  <c r="EM16" i="2"/>
  <c r="EM15" i="2"/>
  <c r="EM14" i="2"/>
  <c r="EM13" i="2"/>
  <c r="EM12" i="2"/>
  <c r="EM11" i="2"/>
  <c r="EM10" i="2"/>
  <c r="EM9" i="2"/>
  <c r="EM8" i="2"/>
  <c r="EM7" i="2"/>
  <c r="EM6" i="2"/>
  <c r="EM5" i="2"/>
  <c r="EM4" i="2"/>
  <c r="EM3" i="2"/>
  <c r="EM2" i="2"/>
  <c r="EM1" i="2"/>
  <c r="EL255" i="3" l="1"/>
  <c r="EK255" i="3"/>
  <c r="EL254" i="3"/>
  <c r="EK254" i="3"/>
  <c r="EL253" i="3"/>
  <c r="EK253" i="3"/>
  <c r="EL252" i="3"/>
  <c r="EK252" i="3"/>
  <c r="EL251" i="3"/>
  <c r="EK251" i="3"/>
  <c r="EL250" i="3"/>
  <c r="EK250" i="3"/>
  <c r="EL249" i="3"/>
  <c r="EK249" i="3"/>
  <c r="EL248" i="3"/>
  <c r="EK248" i="3"/>
  <c r="EL247" i="3"/>
  <c r="EK247" i="3"/>
  <c r="EL246" i="3"/>
  <c r="EK246" i="3"/>
  <c r="EL245" i="3"/>
  <c r="EK245" i="3"/>
  <c r="EL244" i="3"/>
  <c r="EK244" i="3"/>
  <c r="EL243" i="3"/>
  <c r="EK243" i="3"/>
  <c r="EL242" i="3"/>
  <c r="EK242" i="3"/>
  <c r="EL241" i="3"/>
  <c r="EK241" i="3"/>
  <c r="EL240" i="3"/>
  <c r="EK240" i="3"/>
  <c r="EL239" i="3"/>
  <c r="EK239" i="3"/>
  <c r="EL238" i="3"/>
  <c r="EK238" i="3"/>
  <c r="EL237" i="3"/>
  <c r="EK237" i="3"/>
  <c r="EL236" i="3"/>
  <c r="EK236" i="3"/>
  <c r="EL235" i="3"/>
  <c r="EK235" i="3"/>
  <c r="EL234" i="3"/>
  <c r="EK234" i="3"/>
  <c r="EL233" i="3"/>
  <c r="EK233" i="3"/>
  <c r="EL232" i="3"/>
  <c r="EK232" i="3"/>
  <c r="EL231" i="3"/>
  <c r="EK231" i="3"/>
  <c r="EL230" i="3"/>
  <c r="EK230" i="3"/>
  <c r="EL229" i="3"/>
  <c r="EK229" i="3"/>
  <c r="EL228" i="3"/>
  <c r="EK228" i="3"/>
  <c r="EL227" i="3"/>
  <c r="EK227" i="3"/>
  <c r="EL226" i="3"/>
  <c r="EK226" i="3"/>
  <c r="EL225" i="3"/>
  <c r="EK225" i="3"/>
  <c r="EL224" i="3"/>
  <c r="EK224" i="3"/>
  <c r="EL223" i="3"/>
  <c r="EK223" i="3"/>
  <c r="EL222" i="3"/>
  <c r="EK222" i="3"/>
  <c r="EL221" i="3"/>
  <c r="EK221" i="3"/>
  <c r="EL220" i="3"/>
  <c r="EK220" i="3"/>
  <c r="EL219" i="3"/>
  <c r="EK219" i="3"/>
  <c r="EL218" i="3"/>
  <c r="EK218" i="3"/>
  <c r="EL217" i="3"/>
  <c r="EK217" i="3"/>
  <c r="EL216" i="3"/>
  <c r="EK216" i="3"/>
  <c r="EL215" i="3"/>
  <c r="EK215" i="3"/>
  <c r="EL214" i="3"/>
  <c r="EK214" i="3"/>
  <c r="EL213" i="3"/>
  <c r="EK213" i="3"/>
  <c r="EL212" i="3"/>
  <c r="EK212" i="3"/>
  <c r="EL211" i="3"/>
  <c r="EK211" i="3"/>
  <c r="EL210" i="3"/>
  <c r="EK210" i="3"/>
  <c r="EL209" i="3"/>
  <c r="EK209" i="3"/>
  <c r="EL208" i="3"/>
  <c r="EK208" i="3"/>
  <c r="EL207" i="3"/>
  <c r="EK207" i="3"/>
  <c r="EL206" i="3"/>
  <c r="EK206" i="3"/>
  <c r="EL205" i="3"/>
  <c r="EK205" i="3"/>
  <c r="EL204" i="3"/>
  <c r="EK204" i="3"/>
  <c r="EL203" i="3"/>
  <c r="EK203" i="3"/>
  <c r="EL202" i="3"/>
  <c r="EK202" i="3"/>
  <c r="EL201" i="3"/>
  <c r="EK201" i="3"/>
  <c r="EL200" i="3"/>
  <c r="EK200" i="3"/>
  <c r="EL199" i="3"/>
  <c r="EK199" i="3"/>
  <c r="EL198" i="3"/>
  <c r="EK198" i="3"/>
  <c r="EL197" i="3"/>
  <c r="EK197" i="3"/>
  <c r="EL196" i="3"/>
  <c r="EK196" i="3"/>
  <c r="EL195" i="3"/>
  <c r="EK195" i="3"/>
  <c r="EL194" i="3"/>
  <c r="EK194" i="3"/>
  <c r="EL193" i="3"/>
  <c r="EK193" i="3"/>
  <c r="EL192" i="3"/>
  <c r="EK192" i="3"/>
  <c r="EL191" i="3"/>
  <c r="EK191" i="3"/>
  <c r="EL190" i="3"/>
  <c r="EK190" i="3"/>
  <c r="EL189" i="3"/>
  <c r="EK189" i="3"/>
  <c r="EL188" i="3"/>
  <c r="EK188" i="3"/>
  <c r="EL187" i="3"/>
  <c r="EK187" i="3"/>
  <c r="EL186" i="3"/>
  <c r="EK186" i="3"/>
  <c r="EL185" i="3"/>
  <c r="EK185" i="3"/>
  <c r="EL184" i="3"/>
  <c r="EK184" i="3"/>
  <c r="EL183" i="3"/>
  <c r="EK183" i="3"/>
  <c r="EL182" i="3"/>
  <c r="EK182" i="3"/>
  <c r="EL181" i="3"/>
  <c r="EK181" i="3"/>
  <c r="EL180" i="3"/>
  <c r="EK180" i="3"/>
  <c r="EL179" i="3"/>
  <c r="EK179" i="3"/>
  <c r="EL178" i="3"/>
  <c r="EK178" i="3"/>
  <c r="EL177" i="3"/>
  <c r="EK177" i="3"/>
  <c r="EL176" i="3"/>
  <c r="EK176" i="3"/>
  <c r="EL175" i="3"/>
  <c r="EK175" i="3"/>
  <c r="EL174" i="3"/>
  <c r="EK174" i="3"/>
  <c r="EL173" i="3"/>
  <c r="EK173" i="3"/>
  <c r="EL172" i="3"/>
  <c r="EK172" i="3"/>
  <c r="EL171" i="3"/>
  <c r="EK171" i="3"/>
  <c r="EL170" i="3"/>
  <c r="EK170" i="3"/>
  <c r="EL169" i="3"/>
  <c r="EK169" i="3"/>
  <c r="EL168" i="3"/>
  <c r="EK168" i="3"/>
  <c r="EL167" i="3"/>
  <c r="EK167" i="3"/>
  <c r="EL166" i="3"/>
  <c r="EK166" i="3"/>
  <c r="EL165" i="3"/>
  <c r="EK165" i="3"/>
  <c r="EL164" i="3"/>
  <c r="EK164" i="3"/>
  <c r="EL163" i="3"/>
  <c r="EK163" i="3"/>
  <c r="EL162" i="3"/>
  <c r="EK162" i="3"/>
  <c r="EL161" i="3"/>
  <c r="EK161" i="3"/>
  <c r="EL160" i="3"/>
  <c r="EK160" i="3"/>
  <c r="EL159" i="3"/>
  <c r="EK159" i="3"/>
  <c r="EL158" i="3"/>
  <c r="EK158" i="3"/>
  <c r="EL157" i="3"/>
  <c r="EK157" i="3"/>
  <c r="EL156" i="3"/>
  <c r="EK156" i="3"/>
  <c r="EL155" i="3"/>
  <c r="EK155" i="3"/>
  <c r="EL154" i="3"/>
  <c r="EK154" i="3"/>
  <c r="EL153" i="3"/>
  <c r="EK153" i="3"/>
  <c r="EL152" i="3"/>
  <c r="EK152" i="3"/>
  <c r="EL151" i="3"/>
  <c r="EK151" i="3"/>
  <c r="EL150" i="3"/>
  <c r="EK150" i="3"/>
  <c r="EL149" i="3"/>
  <c r="EK149" i="3"/>
  <c r="EL148" i="3"/>
  <c r="EK148" i="3"/>
  <c r="EL147" i="3"/>
  <c r="EK147" i="3"/>
  <c r="EL146" i="3"/>
  <c r="EK146" i="3"/>
  <c r="EL145" i="3"/>
  <c r="EK145" i="3"/>
  <c r="EL144" i="3"/>
  <c r="EK144" i="3"/>
  <c r="EL143" i="3"/>
  <c r="EK143" i="3"/>
  <c r="EL142" i="3"/>
  <c r="EK142" i="3"/>
  <c r="EL141" i="3"/>
  <c r="EK141" i="3"/>
  <c r="EL140" i="3"/>
  <c r="EK140" i="3"/>
  <c r="EL139" i="3"/>
  <c r="EK139" i="3"/>
  <c r="EL138" i="3"/>
  <c r="EK138" i="3"/>
  <c r="EL137" i="3"/>
  <c r="EK137" i="3"/>
  <c r="EL136" i="3"/>
  <c r="EK136" i="3"/>
  <c r="EL135" i="3"/>
  <c r="EK135" i="3"/>
  <c r="EL134" i="3"/>
  <c r="EK134" i="3"/>
  <c r="EL133" i="3"/>
  <c r="EK133" i="3"/>
  <c r="EL132" i="3"/>
  <c r="EK132" i="3"/>
  <c r="EL131" i="3"/>
  <c r="EK131" i="3"/>
  <c r="EL130" i="3"/>
  <c r="EK130" i="3"/>
  <c r="EL129" i="3"/>
  <c r="EK129" i="3"/>
  <c r="EL128" i="3"/>
  <c r="EK128" i="3"/>
  <c r="EL127" i="3"/>
  <c r="EK127" i="3"/>
  <c r="EL126" i="3"/>
  <c r="EK126" i="3"/>
  <c r="EL125" i="3"/>
  <c r="EK125" i="3"/>
  <c r="EL124" i="3"/>
  <c r="EK124" i="3"/>
  <c r="EL123" i="3"/>
  <c r="EK123" i="3"/>
  <c r="EL122" i="3"/>
  <c r="EK122" i="3"/>
  <c r="EL121" i="3"/>
  <c r="EK121" i="3"/>
  <c r="EL120" i="3"/>
  <c r="EK120" i="3"/>
  <c r="EL119" i="3"/>
  <c r="EK119" i="3"/>
  <c r="EL118" i="3"/>
  <c r="EK118" i="3"/>
  <c r="EL117" i="3"/>
  <c r="EK117" i="3"/>
  <c r="EL116" i="3"/>
  <c r="EK116" i="3"/>
  <c r="EL115" i="3"/>
  <c r="EK115" i="3"/>
  <c r="EL114" i="3"/>
  <c r="EK114" i="3"/>
  <c r="EL113" i="3"/>
  <c r="EK113" i="3"/>
  <c r="EL112" i="3"/>
  <c r="EK112" i="3"/>
  <c r="EL111" i="3"/>
  <c r="EK111" i="3"/>
  <c r="EL110" i="3"/>
  <c r="EK110" i="3"/>
  <c r="EL109" i="3"/>
  <c r="EK109" i="3"/>
  <c r="EL108" i="3"/>
  <c r="EK108" i="3"/>
  <c r="EL107" i="3"/>
  <c r="EK107" i="3"/>
  <c r="EL106" i="3"/>
  <c r="EK106" i="3"/>
  <c r="EL105" i="3"/>
  <c r="EK105" i="3"/>
  <c r="EL104" i="3"/>
  <c r="EK104" i="3"/>
  <c r="EL103" i="3"/>
  <c r="EK103" i="3"/>
  <c r="EL102" i="3"/>
  <c r="EK102" i="3"/>
  <c r="EL101" i="3"/>
  <c r="EK101" i="3"/>
  <c r="EL100" i="3"/>
  <c r="EK100" i="3"/>
  <c r="EL99" i="3"/>
  <c r="EK99" i="3"/>
  <c r="EL98" i="3"/>
  <c r="EK98" i="3"/>
  <c r="EL97" i="3"/>
  <c r="EK97" i="3"/>
  <c r="EL96" i="3"/>
  <c r="EK96" i="3"/>
  <c r="EL95" i="3"/>
  <c r="EK95" i="3"/>
  <c r="EL94" i="3"/>
  <c r="EK94" i="3"/>
  <c r="EL93" i="3"/>
  <c r="EK93" i="3"/>
  <c r="EL92" i="3"/>
  <c r="EK92" i="3"/>
  <c r="EL91" i="3"/>
  <c r="EK91" i="3"/>
  <c r="EL90" i="3"/>
  <c r="EK90" i="3"/>
  <c r="EL89" i="3"/>
  <c r="EK89" i="3"/>
  <c r="EL88" i="3"/>
  <c r="EK88" i="3"/>
  <c r="EL87" i="3"/>
  <c r="EK87" i="3"/>
  <c r="EL86" i="3"/>
  <c r="EK86" i="3"/>
  <c r="EL85" i="3"/>
  <c r="EK85" i="3"/>
  <c r="EL84" i="3"/>
  <c r="EK84" i="3"/>
  <c r="EL83" i="3"/>
  <c r="EK83" i="3"/>
  <c r="EL82" i="3"/>
  <c r="EK82" i="3"/>
  <c r="EL81" i="3"/>
  <c r="EK81" i="3"/>
  <c r="EL80" i="3"/>
  <c r="EK80" i="3"/>
  <c r="EL79" i="3"/>
  <c r="EK79" i="3"/>
  <c r="EL78" i="3"/>
  <c r="EK78" i="3"/>
  <c r="EL77" i="3"/>
  <c r="EK77" i="3"/>
  <c r="EL76" i="3"/>
  <c r="EK76" i="3"/>
  <c r="EL75" i="3"/>
  <c r="EK75" i="3"/>
  <c r="EL74" i="3"/>
  <c r="EK74" i="3"/>
  <c r="EL73" i="3"/>
  <c r="EK73" i="3"/>
  <c r="EL72" i="3"/>
  <c r="EK72" i="3"/>
  <c r="EL71" i="3"/>
  <c r="EK71" i="3"/>
  <c r="EL70" i="3"/>
  <c r="EK70" i="3"/>
  <c r="EL69" i="3"/>
  <c r="EK69" i="3"/>
  <c r="EL68" i="3"/>
  <c r="EK68" i="3"/>
  <c r="EL67" i="3"/>
  <c r="EK67" i="3"/>
  <c r="EL66" i="3"/>
  <c r="EK66" i="3"/>
  <c r="EL65" i="3"/>
  <c r="EK65" i="3"/>
  <c r="EL64" i="3"/>
  <c r="EK64" i="3"/>
  <c r="EL63" i="3"/>
  <c r="EK63" i="3"/>
  <c r="EL62" i="3"/>
  <c r="EK62" i="3"/>
  <c r="EL61" i="3"/>
  <c r="EK61" i="3"/>
  <c r="EL60" i="3"/>
  <c r="EK60" i="3"/>
  <c r="EL59" i="3"/>
  <c r="EK59" i="3"/>
  <c r="EL58" i="3"/>
  <c r="EK58" i="3"/>
  <c r="EL57" i="3"/>
  <c r="EK57" i="3"/>
  <c r="EL56" i="3"/>
  <c r="EK56" i="3"/>
  <c r="EL55" i="3"/>
  <c r="EK55" i="3"/>
  <c r="EL54" i="3"/>
  <c r="EK54" i="3"/>
  <c r="EL53" i="3"/>
  <c r="EK53" i="3"/>
  <c r="EL52" i="3"/>
  <c r="EK52" i="3"/>
  <c r="EL51" i="3"/>
  <c r="EK51" i="3"/>
  <c r="EL50" i="3"/>
  <c r="EK50" i="3"/>
  <c r="EL49" i="3"/>
  <c r="EK49" i="3"/>
  <c r="EL48" i="3"/>
  <c r="EK48" i="3"/>
  <c r="EL47" i="3"/>
  <c r="EK47" i="3"/>
  <c r="EL46" i="3"/>
  <c r="EK46" i="3"/>
  <c r="EL45" i="3"/>
  <c r="EK45" i="3"/>
  <c r="EL44" i="3"/>
  <c r="EK44" i="3"/>
  <c r="EL43" i="3"/>
  <c r="EK43" i="3"/>
  <c r="EL42" i="3"/>
  <c r="EK42" i="3"/>
  <c r="EL41" i="3"/>
  <c r="EK41" i="3"/>
  <c r="EL40" i="3"/>
  <c r="EK40" i="3"/>
  <c r="EL39" i="3"/>
  <c r="EK39" i="3"/>
  <c r="EL38" i="3"/>
  <c r="EK38" i="3"/>
  <c r="EL37" i="3"/>
  <c r="EK37" i="3"/>
  <c r="EL36" i="3"/>
  <c r="EK36" i="3"/>
  <c r="EL35" i="3"/>
  <c r="EK35" i="3"/>
  <c r="EL34" i="3"/>
  <c r="EK34" i="3"/>
  <c r="EL33" i="3"/>
  <c r="EK33" i="3"/>
  <c r="EL32" i="3"/>
  <c r="EK32" i="3"/>
  <c r="EL31" i="3"/>
  <c r="EK31" i="3"/>
  <c r="EL30" i="3"/>
  <c r="EK30" i="3"/>
  <c r="EL29" i="3"/>
  <c r="EK29" i="3"/>
  <c r="EL28" i="3"/>
  <c r="EK28" i="3"/>
  <c r="EL27" i="3"/>
  <c r="EK27" i="3"/>
  <c r="EL26" i="3"/>
  <c r="EK26" i="3"/>
  <c r="EL25" i="3"/>
  <c r="EK25" i="3"/>
  <c r="EL24" i="3"/>
  <c r="EK24" i="3"/>
  <c r="EL23" i="3"/>
  <c r="EK23" i="3"/>
  <c r="EL22" i="3"/>
  <c r="EK22" i="3"/>
  <c r="EL21" i="3"/>
  <c r="EK21" i="3"/>
  <c r="EL20" i="3"/>
  <c r="EK20" i="3"/>
  <c r="EL19" i="3"/>
  <c r="EK19" i="3"/>
  <c r="EL18" i="3"/>
  <c r="EK18" i="3"/>
  <c r="EL17" i="3"/>
  <c r="EK17" i="3"/>
  <c r="EL16" i="3"/>
  <c r="EK16" i="3"/>
  <c r="EL15" i="3"/>
  <c r="EK15" i="3"/>
  <c r="EL14" i="3"/>
  <c r="EK14" i="3"/>
  <c r="EL13" i="3"/>
  <c r="EK13" i="3"/>
  <c r="EL12" i="3"/>
  <c r="EK12" i="3"/>
  <c r="EL11" i="3"/>
  <c r="EK11" i="3"/>
  <c r="EL10" i="3"/>
  <c r="EK10" i="3"/>
  <c r="EL9" i="3"/>
  <c r="EK9" i="3"/>
  <c r="EL8" i="3"/>
  <c r="EK8" i="3"/>
  <c r="EL7" i="3"/>
  <c r="EK7" i="3"/>
  <c r="EL6" i="3"/>
  <c r="EK6" i="3"/>
  <c r="EL5" i="3"/>
  <c r="EK5" i="3"/>
  <c r="EL4" i="3"/>
  <c r="EK4" i="3"/>
  <c r="EL3" i="3"/>
  <c r="EK3" i="3"/>
  <c r="EL2" i="3"/>
  <c r="EK2" i="3"/>
  <c r="EL1" i="3"/>
  <c r="EK1" i="3"/>
  <c r="EL255" i="2"/>
  <c r="EK255" i="2"/>
  <c r="EL254" i="2"/>
  <c r="EK254" i="2"/>
  <c r="EL253" i="2"/>
  <c r="EK253" i="2"/>
  <c r="EL252" i="2"/>
  <c r="EK252" i="2"/>
  <c r="EL251" i="2"/>
  <c r="EK251" i="2"/>
  <c r="EL250" i="2"/>
  <c r="EK250" i="2"/>
  <c r="EL249" i="2"/>
  <c r="EK249" i="2"/>
  <c r="EL248" i="2"/>
  <c r="EK248" i="2"/>
  <c r="EL247" i="2"/>
  <c r="EK247" i="2"/>
  <c r="EL246" i="2"/>
  <c r="EK246" i="2"/>
  <c r="EL245" i="2"/>
  <c r="EK245" i="2"/>
  <c r="EL244" i="2"/>
  <c r="EK244" i="2"/>
  <c r="EL243" i="2"/>
  <c r="EK243" i="2"/>
  <c r="EL242" i="2"/>
  <c r="EK242" i="2"/>
  <c r="EL241" i="2"/>
  <c r="EK241" i="2"/>
  <c r="EL240" i="2"/>
  <c r="EK240" i="2"/>
  <c r="EL239" i="2"/>
  <c r="EK239" i="2"/>
  <c r="EL238" i="2"/>
  <c r="EK238" i="2"/>
  <c r="EL237" i="2"/>
  <c r="EK237" i="2"/>
  <c r="EL236" i="2"/>
  <c r="EK236" i="2"/>
  <c r="EL235" i="2"/>
  <c r="EK235" i="2"/>
  <c r="EL234" i="2"/>
  <c r="EK234" i="2"/>
  <c r="EL233" i="2"/>
  <c r="EK233" i="2"/>
  <c r="EL232" i="2"/>
  <c r="EK232" i="2"/>
  <c r="EL231" i="2"/>
  <c r="EK231" i="2"/>
  <c r="EL230" i="2"/>
  <c r="EK230" i="2"/>
  <c r="EL229" i="2"/>
  <c r="EK229" i="2"/>
  <c r="EL228" i="2"/>
  <c r="EK228" i="2"/>
  <c r="EL227" i="2"/>
  <c r="EK227" i="2"/>
  <c r="EL226" i="2"/>
  <c r="EK226" i="2"/>
  <c r="EL225" i="2"/>
  <c r="EK225" i="2"/>
  <c r="EL224" i="2"/>
  <c r="EK224" i="2"/>
  <c r="EL223" i="2"/>
  <c r="EK223" i="2"/>
  <c r="EL222" i="2"/>
  <c r="EK222" i="2"/>
  <c r="EL221" i="2"/>
  <c r="EK221" i="2"/>
  <c r="EL220" i="2"/>
  <c r="EK220" i="2"/>
  <c r="EL219" i="2"/>
  <c r="EK219" i="2"/>
  <c r="EL218" i="2"/>
  <c r="EK218" i="2"/>
  <c r="EL217" i="2"/>
  <c r="EK217" i="2"/>
  <c r="EL216" i="2"/>
  <c r="EK216" i="2"/>
  <c r="EL215" i="2"/>
  <c r="EK215" i="2"/>
  <c r="EL214" i="2"/>
  <c r="EK214" i="2"/>
  <c r="EL213" i="2"/>
  <c r="EK213" i="2"/>
  <c r="EL212" i="2"/>
  <c r="EK212" i="2"/>
  <c r="EL211" i="2"/>
  <c r="EK211" i="2"/>
  <c r="EL210" i="2"/>
  <c r="EK210" i="2"/>
  <c r="EL209" i="2"/>
  <c r="EK209" i="2"/>
  <c r="EL208" i="2"/>
  <c r="EK208" i="2"/>
  <c r="EL207" i="2"/>
  <c r="EK207" i="2"/>
  <c r="EL206" i="2"/>
  <c r="EK206" i="2"/>
  <c r="EL205" i="2"/>
  <c r="EK205" i="2"/>
  <c r="EL204" i="2"/>
  <c r="EK204" i="2"/>
  <c r="EL203" i="2"/>
  <c r="EK203" i="2"/>
  <c r="EL202" i="2"/>
  <c r="EK202" i="2"/>
  <c r="EL201" i="2"/>
  <c r="EK201" i="2"/>
  <c r="EL200" i="2"/>
  <c r="EK200" i="2"/>
  <c r="EL199" i="2"/>
  <c r="EK199" i="2"/>
  <c r="EL198" i="2"/>
  <c r="EK198" i="2"/>
  <c r="EL197" i="2"/>
  <c r="EK197" i="2"/>
  <c r="EL196" i="2"/>
  <c r="EK196" i="2"/>
  <c r="EL195" i="2"/>
  <c r="EK195" i="2"/>
  <c r="EL194" i="2"/>
  <c r="EK194" i="2"/>
  <c r="EL193" i="2"/>
  <c r="EK193" i="2"/>
  <c r="EL192" i="2"/>
  <c r="EK192" i="2"/>
  <c r="EL191" i="2"/>
  <c r="EK191" i="2"/>
  <c r="EL190" i="2"/>
  <c r="EK190" i="2"/>
  <c r="EL189" i="2"/>
  <c r="EK189" i="2"/>
  <c r="EL188" i="2"/>
  <c r="EK188" i="2"/>
  <c r="EL187" i="2"/>
  <c r="EK187" i="2"/>
  <c r="EL186" i="2"/>
  <c r="EK186" i="2"/>
  <c r="EL185" i="2"/>
  <c r="EK185" i="2"/>
  <c r="EL184" i="2"/>
  <c r="EK184" i="2"/>
  <c r="EL183" i="2"/>
  <c r="EK183" i="2"/>
  <c r="EL182" i="2"/>
  <c r="EK182" i="2"/>
  <c r="EL181" i="2"/>
  <c r="EK181" i="2"/>
  <c r="EL180" i="2"/>
  <c r="EK180" i="2"/>
  <c r="EL179" i="2"/>
  <c r="EK179" i="2"/>
  <c r="EL178" i="2"/>
  <c r="EK178" i="2"/>
  <c r="EL177" i="2"/>
  <c r="EK177" i="2"/>
  <c r="EL176" i="2"/>
  <c r="EK176" i="2"/>
  <c r="EL175" i="2"/>
  <c r="EK175" i="2"/>
  <c r="EL174" i="2"/>
  <c r="EK174" i="2"/>
  <c r="EL173" i="2"/>
  <c r="EK173" i="2"/>
  <c r="EL172" i="2"/>
  <c r="EK172" i="2"/>
  <c r="EL171" i="2"/>
  <c r="EK171" i="2"/>
  <c r="EL170" i="2"/>
  <c r="EK170" i="2"/>
  <c r="EL169" i="2"/>
  <c r="EK169" i="2"/>
  <c r="EL168" i="2"/>
  <c r="EK168" i="2"/>
  <c r="EL167" i="2"/>
  <c r="EK167" i="2"/>
  <c r="EL166" i="2"/>
  <c r="EK166" i="2"/>
  <c r="EL165" i="2"/>
  <c r="EK165" i="2"/>
  <c r="EL164" i="2"/>
  <c r="EK164" i="2"/>
  <c r="EL163" i="2"/>
  <c r="EK163" i="2"/>
  <c r="EL162" i="2"/>
  <c r="EK162" i="2"/>
  <c r="EL161" i="2"/>
  <c r="EK161" i="2"/>
  <c r="EL160" i="2"/>
  <c r="EK160" i="2"/>
  <c r="EL159" i="2"/>
  <c r="EK159" i="2"/>
  <c r="EL158" i="2"/>
  <c r="EK158" i="2"/>
  <c r="EL157" i="2"/>
  <c r="EK157" i="2"/>
  <c r="EL156" i="2"/>
  <c r="EK156" i="2"/>
  <c r="EL155" i="2"/>
  <c r="EK155" i="2"/>
  <c r="EL154" i="2"/>
  <c r="EK154" i="2"/>
  <c r="EL153" i="2"/>
  <c r="EK153" i="2"/>
  <c r="EL152" i="2"/>
  <c r="EK152" i="2"/>
  <c r="EL151" i="2"/>
  <c r="EK151" i="2"/>
  <c r="EL150" i="2"/>
  <c r="EK150" i="2"/>
  <c r="EL149" i="2"/>
  <c r="EK149" i="2"/>
  <c r="EL148" i="2"/>
  <c r="EK148" i="2"/>
  <c r="EL147" i="2"/>
  <c r="EK147" i="2"/>
  <c r="EL146" i="2"/>
  <c r="EK146" i="2"/>
  <c r="EL145" i="2"/>
  <c r="EK145" i="2"/>
  <c r="EL144" i="2"/>
  <c r="EK144" i="2"/>
  <c r="EL143" i="2"/>
  <c r="EK143" i="2"/>
  <c r="EL142" i="2"/>
  <c r="EK142" i="2"/>
  <c r="EL141" i="2"/>
  <c r="EK141" i="2"/>
  <c r="EL140" i="2"/>
  <c r="EK140" i="2"/>
  <c r="EL139" i="2"/>
  <c r="EK139" i="2"/>
  <c r="EL138" i="2"/>
  <c r="EK138" i="2"/>
  <c r="EL137" i="2"/>
  <c r="EK137" i="2"/>
  <c r="EL136" i="2"/>
  <c r="EK136" i="2"/>
  <c r="EL135" i="2"/>
  <c r="EK135" i="2"/>
  <c r="EL134" i="2"/>
  <c r="EK134" i="2"/>
  <c r="EL133" i="2"/>
  <c r="EK133" i="2"/>
  <c r="EL132" i="2"/>
  <c r="EK132" i="2"/>
  <c r="EL131" i="2"/>
  <c r="EK131" i="2"/>
  <c r="EL130" i="2"/>
  <c r="EK130" i="2"/>
  <c r="EL129" i="2"/>
  <c r="EK129" i="2"/>
  <c r="EL128" i="2"/>
  <c r="EK128" i="2"/>
  <c r="EL127" i="2"/>
  <c r="EK127" i="2"/>
  <c r="EL126" i="2"/>
  <c r="EK126" i="2"/>
  <c r="EL125" i="2"/>
  <c r="EK125" i="2"/>
  <c r="EL124" i="2"/>
  <c r="EK124" i="2"/>
  <c r="EL123" i="2"/>
  <c r="EK123" i="2"/>
  <c r="EL122" i="2"/>
  <c r="EK122" i="2"/>
  <c r="EL121" i="2"/>
  <c r="EK121" i="2"/>
  <c r="EL120" i="2"/>
  <c r="EK120" i="2"/>
  <c r="EL119" i="2"/>
  <c r="EK119" i="2"/>
  <c r="EL118" i="2"/>
  <c r="EK118" i="2"/>
  <c r="EL117" i="2"/>
  <c r="EK117" i="2"/>
  <c r="EL116" i="2"/>
  <c r="EK116" i="2"/>
  <c r="EL115" i="2"/>
  <c r="EK115" i="2"/>
  <c r="EL114" i="2"/>
  <c r="EK114" i="2"/>
  <c r="EL113" i="2"/>
  <c r="EK113" i="2"/>
  <c r="EL112" i="2"/>
  <c r="EK112" i="2"/>
  <c r="EL111" i="2"/>
  <c r="EK111" i="2"/>
  <c r="EL110" i="2"/>
  <c r="EK110" i="2"/>
  <c r="EL109" i="2"/>
  <c r="EK109" i="2"/>
  <c r="EL108" i="2"/>
  <c r="EK108" i="2"/>
  <c r="EL107" i="2"/>
  <c r="EK107" i="2"/>
  <c r="EL106" i="2"/>
  <c r="EK106" i="2"/>
  <c r="EL105" i="2"/>
  <c r="EK105" i="2"/>
  <c r="EL104" i="2"/>
  <c r="EK104" i="2"/>
  <c r="EL103" i="2"/>
  <c r="EK103" i="2"/>
  <c r="EL102" i="2"/>
  <c r="EK102" i="2"/>
  <c r="EL101" i="2"/>
  <c r="EK101" i="2"/>
  <c r="EL100" i="2"/>
  <c r="EK100" i="2"/>
  <c r="EL99" i="2"/>
  <c r="EK99" i="2"/>
  <c r="EL98" i="2"/>
  <c r="EK98" i="2"/>
  <c r="EL97" i="2"/>
  <c r="EK97" i="2"/>
  <c r="EL96" i="2"/>
  <c r="EK96" i="2"/>
  <c r="EL95" i="2"/>
  <c r="EK95" i="2"/>
  <c r="EL94" i="2"/>
  <c r="EK94" i="2"/>
  <c r="EL93" i="2"/>
  <c r="EK93" i="2"/>
  <c r="EL92" i="2"/>
  <c r="EK92" i="2"/>
  <c r="EL91" i="2"/>
  <c r="EK91" i="2"/>
  <c r="EL90" i="2"/>
  <c r="EK90" i="2"/>
  <c r="EL89" i="2"/>
  <c r="EK89" i="2"/>
  <c r="EL88" i="2"/>
  <c r="EK88" i="2"/>
  <c r="EL87" i="2"/>
  <c r="EK87" i="2"/>
  <c r="EL86" i="2"/>
  <c r="EK86" i="2"/>
  <c r="EL85" i="2"/>
  <c r="EK85" i="2"/>
  <c r="EL84" i="2"/>
  <c r="EK84" i="2"/>
  <c r="EL83" i="2"/>
  <c r="EK83" i="2"/>
  <c r="EL82" i="2"/>
  <c r="EK82" i="2"/>
  <c r="EL81" i="2"/>
  <c r="EK81" i="2"/>
  <c r="EL80" i="2"/>
  <c r="EK80" i="2"/>
  <c r="EL79" i="2"/>
  <c r="EK79" i="2"/>
  <c r="EL78" i="2"/>
  <c r="EK78" i="2"/>
  <c r="EL77" i="2"/>
  <c r="EK77" i="2"/>
  <c r="EL76" i="2"/>
  <c r="EK76" i="2"/>
  <c r="EL75" i="2"/>
  <c r="EK75" i="2"/>
  <c r="EL74" i="2"/>
  <c r="EK74" i="2"/>
  <c r="EL73" i="2"/>
  <c r="EK73" i="2"/>
  <c r="EL72" i="2"/>
  <c r="EK72" i="2"/>
  <c r="EL71" i="2"/>
  <c r="EK71" i="2"/>
  <c r="EL70" i="2"/>
  <c r="EK70" i="2"/>
  <c r="EL69" i="2"/>
  <c r="EK69" i="2"/>
  <c r="EL68" i="2"/>
  <c r="EK68" i="2"/>
  <c r="EL67" i="2"/>
  <c r="EK67" i="2"/>
  <c r="EL66" i="2"/>
  <c r="EK66" i="2"/>
  <c r="EL65" i="2"/>
  <c r="EK65" i="2"/>
  <c r="EL64" i="2"/>
  <c r="EK64" i="2"/>
  <c r="EL63" i="2"/>
  <c r="EK63" i="2"/>
  <c r="EL62" i="2"/>
  <c r="EK62" i="2"/>
  <c r="EL61" i="2"/>
  <c r="EK61" i="2"/>
  <c r="EL60" i="2"/>
  <c r="EK60" i="2"/>
  <c r="EL59" i="2"/>
  <c r="EK59" i="2"/>
  <c r="EL58" i="2"/>
  <c r="EK58" i="2"/>
  <c r="EL57" i="2"/>
  <c r="EK57" i="2"/>
  <c r="EL56" i="2"/>
  <c r="EK56" i="2"/>
  <c r="EL55" i="2"/>
  <c r="EK55" i="2"/>
  <c r="EL54" i="2"/>
  <c r="EK54" i="2"/>
  <c r="EL53" i="2"/>
  <c r="EK53" i="2"/>
  <c r="EL52" i="2"/>
  <c r="EK52" i="2"/>
  <c r="EL51" i="2"/>
  <c r="EK51" i="2"/>
  <c r="EL50" i="2"/>
  <c r="EK50" i="2"/>
  <c r="EL49" i="2"/>
  <c r="EK49" i="2"/>
  <c r="EL48" i="2"/>
  <c r="EK48" i="2"/>
  <c r="EL47" i="2"/>
  <c r="EK47" i="2"/>
  <c r="EL46" i="2"/>
  <c r="EK46" i="2"/>
  <c r="EL45" i="2"/>
  <c r="EK45" i="2"/>
  <c r="EL44" i="2"/>
  <c r="EK44" i="2"/>
  <c r="EL43" i="2"/>
  <c r="EK43" i="2"/>
  <c r="EL42" i="2"/>
  <c r="EK42" i="2"/>
  <c r="EL41" i="2"/>
  <c r="EK41" i="2"/>
  <c r="EL40" i="2"/>
  <c r="EK40" i="2"/>
  <c r="EL39" i="2"/>
  <c r="EK39" i="2"/>
  <c r="EL38" i="2"/>
  <c r="EK38" i="2"/>
  <c r="EL37" i="2"/>
  <c r="EK37" i="2"/>
  <c r="EL36" i="2"/>
  <c r="EK36" i="2"/>
  <c r="EL35" i="2"/>
  <c r="EK35" i="2"/>
  <c r="EL34" i="2"/>
  <c r="EK34" i="2"/>
  <c r="EL33" i="2"/>
  <c r="EK33" i="2"/>
  <c r="EL32" i="2"/>
  <c r="EK32" i="2"/>
  <c r="EL31" i="2"/>
  <c r="EK31" i="2"/>
  <c r="EL30" i="2"/>
  <c r="EK30" i="2"/>
  <c r="EL29" i="2"/>
  <c r="EK29" i="2"/>
  <c r="EL28" i="2"/>
  <c r="EK28" i="2"/>
  <c r="EL27" i="2"/>
  <c r="EK27" i="2"/>
  <c r="EL26" i="2"/>
  <c r="EK26" i="2"/>
  <c r="EL25" i="2"/>
  <c r="EK25" i="2"/>
  <c r="EL24" i="2"/>
  <c r="EK24" i="2"/>
  <c r="EL23" i="2"/>
  <c r="EK23" i="2"/>
  <c r="EL22" i="2"/>
  <c r="EK22" i="2"/>
  <c r="EL21" i="2"/>
  <c r="EK21" i="2"/>
  <c r="EL20" i="2"/>
  <c r="EK20" i="2"/>
  <c r="EL19" i="2"/>
  <c r="EK19" i="2"/>
  <c r="EL18" i="2"/>
  <c r="EK18" i="2"/>
  <c r="EL17" i="2"/>
  <c r="EK17" i="2"/>
  <c r="EL16" i="2"/>
  <c r="EK16" i="2"/>
  <c r="EL15" i="2"/>
  <c r="EK15" i="2"/>
  <c r="EL14" i="2"/>
  <c r="EK14" i="2"/>
  <c r="EL13" i="2"/>
  <c r="EK13" i="2"/>
  <c r="EL12" i="2"/>
  <c r="EK12" i="2"/>
  <c r="EL11" i="2"/>
  <c r="EK11" i="2"/>
  <c r="EL10" i="2"/>
  <c r="EK10" i="2"/>
  <c r="EL9" i="2"/>
  <c r="EK9" i="2"/>
  <c r="EL8" i="2"/>
  <c r="EK8" i="2"/>
  <c r="EL7" i="2"/>
  <c r="EK7" i="2"/>
  <c r="EL6" i="2"/>
  <c r="EK6" i="2"/>
  <c r="EL5" i="2"/>
  <c r="EK5" i="2"/>
  <c r="EL4" i="2"/>
  <c r="EK4" i="2"/>
  <c r="EL3" i="2"/>
  <c r="EK3" i="2"/>
  <c r="EL2" i="2"/>
  <c r="EK2" i="2"/>
  <c r="EK1" i="2"/>
  <c r="EL1" i="2" s="1"/>
  <c r="EJ255" i="3" l="1"/>
  <c r="EI255" i="3"/>
  <c r="EH255" i="3"/>
  <c r="EJ254" i="3"/>
  <c r="EI254" i="3"/>
  <c r="EH254" i="3"/>
  <c r="EJ253" i="3"/>
  <c r="EI253" i="3"/>
  <c r="EH253" i="3"/>
  <c r="EJ252" i="3"/>
  <c r="EI252" i="3"/>
  <c r="EH252" i="3"/>
  <c r="EJ251" i="3"/>
  <c r="EI251" i="3"/>
  <c r="EH251" i="3"/>
  <c r="EJ250" i="3"/>
  <c r="EI250" i="3"/>
  <c r="EH250" i="3"/>
  <c r="EJ249" i="3"/>
  <c r="EI249" i="3"/>
  <c r="EH249" i="3"/>
  <c r="EJ248" i="3"/>
  <c r="EI248" i="3"/>
  <c r="EH248" i="3"/>
  <c r="EJ247" i="3"/>
  <c r="EI247" i="3"/>
  <c r="EH247" i="3"/>
  <c r="EJ246" i="3"/>
  <c r="EI246" i="3"/>
  <c r="EH246" i="3"/>
  <c r="EJ245" i="3"/>
  <c r="EI245" i="3"/>
  <c r="EH245" i="3"/>
  <c r="EJ244" i="3"/>
  <c r="EI244" i="3"/>
  <c r="EH244" i="3"/>
  <c r="EJ243" i="3"/>
  <c r="EI243" i="3"/>
  <c r="EH243" i="3"/>
  <c r="EJ242" i="3"/>
  <c r="EI242" i="3"/>
  <c r="EH242" i="3"/>
  <c r="EJ241" i="3"/>
  <c r="EI241" i="3"/>
  <c r="EH241" i="3"/>
  <c r="EJ240" i="3"/>
  <c r="EI240" i="3"/>
  <c r="EH240" i="3"/>
  <c r="EJ239" i="3"/>
  <c r="EI239" i="3"/>
  <c r="EH239" i="3"/>
  <c r="EJ238" i="3"/>
  <c r="EI238" i="3"/>
  <c r="EH238" i="3"/>
  <c r="EJ237" i="3"/>
  <c r="EI237" i="3"/>
  <c r="EH237" i="3"/>
  <c r="EJ236" i="3"/>
  <c r="EI236" i="3"/>
  <c r="EH236" i="3"/>
  <c r="EJ235" i="3"/>
  <c r="EI235" i="3"/>
  <c r="EH235" i="3"/>
  <c r="EJ234" i="3"/>
  <c r="EI234" i="3"/>
  <c r="EH234" i="3"/>
  <c r="EJ233" i="3"/>
  <c r="EI233" i="3"/>
  <c r="EH233" i="3"/>
  <c r="EJ232" i="3"/>
  <c r="EI232" i="3"/>
  <c r="EH232" i="3"/>
  <c r="EJ231" i="3"/>
  <c r="EI231" i="3"/>
  <c r="EH231" i="3"/>
  <c r="EJ230" i="3"/>
  <c r="EI230" i="3"/>
  <c r="EH230" i="3"/>
  <c r="EJ229" i="3"/>
  <c r="EI229" i="3"/>
  <c r="EH229" i="3"/>
  <c r="EJ228" i="3"/>
  <c r="EI228" i="3"/>
  <c r="EH228" i="3"/>
  <c r="EJ227" i="3"/>
  <c r="EI227" i="3"/>
  <c r="EH227" i="3"/>
  <c r="EJ226" i="3"/>
  <c r="EI226" i="3"/>
  <c r="EH226" i="3"/>
  <c r="EJ225" i="3"/>
  <c r="EI225" i="3"/>
  <c r="EH225" i="3"/>
  <c r="EJ224" i="3"/>
  <c r="EI224" i="3"/>
  <c r="EH224" i="3"/>
  <c r="EJ223" i="3"/>
  <c r="EI223" i="3"/>
  <c r="EH223" i="3"/>
  <c r="EJ222" i="3"/>
  <c r="EI222" i="3"/>
  <c r="EH222" i="3"/>
  <c r="EJ221" i="3"/>
  <c r="EI221" i="3"/>
  <c r="EH221" i="3"/>
  <c r="EJ220" i="3"/>
  <c r="EI220" i="3"/>
  <c r="EH220" i="3"/>
  <c r="EJ219" i="3"/>
  <c r="EI219" i="3"/>
  <c r="EH219" i="3"/>
  <c r="EJ218" i="3"/>
  <c r="EI218" i="3"/>
  <c r="EH218" i="3"/>
  <c r="EJ217" i="3"/>
  <c r="EI217" i="3"/>
  <c r="EH217" i="3"/>
  <c r="EJ216" i="3"/>
  <c r="EI216" i="3"/>
  <c r="EH216" i="3"/>
  <c r="EJ215" i="3"/>
  <c r="EI215" i="3"/>
  <c r="EH215" i="3"/>
  <c r="EJ214" i="3"/>
  <c r="EI214" i="3"/>
  <c r="EH214" i="3"/>
  <c r="EJ213" i="3"/>
  <c r="EI213" i="3"/>
  <c r="EH213" i="3"/>
  <c r="EJ212" i="3"/>
  <c r="EI212" i="3"/>
  <c r="EH212" i="3"/>
  <c r="EJ211" i="3"/>
  <c r="EI211" i="3"/>
  <c r="EH211" i="3"/>
  <c r="EJ210" i="3"/>
  <c r="EI210" i="3"/>
  <c r="EH210" i="3"/>
  <c r="EJ209" i="3"/>
  <c r="EI209" i="3"/>
  <c r="EH209" i="3"/>
  <c r="EJ208" i="3"/>
  <c r="EI208" i="3"/>
  <c r="EH208" i="3"/>
  <c r="EJ207" i="3"/>
  <c r="EI207" i="3"/>
  <c r="EH207" i="3"/>
  <c r="EJ206" i="3"/>
  <c r="EI206" i="3"/>
  <c r="EH206" i="3"/>
  <c r="EJ205" i="3"/>
  <c r="EI205" i="3"/>
  <c r="EH205" i="3"/>
  <c r="EJ204" i="3"/>
  <c r="EI204" i="3"/>
  <c r="EH204" i="3"/>
  <c r="EJ203" i="3"/>
  <c r="EI203" i="3"/>
  <c r="EH203" i="3"/>
  <c r="EJ202" i="3"/>
  <c r="EI202" i="3"/>
  <c r="EH202" i="3"/>
  <c r="EJ201" i="3"/>
  <c r="EI201" i="3"/>
  <c r="EH201" i="3"/>
  <c r="EJ200" i="3"/>
  <c r="EI200" i="3"/>
  <c r="EH200" i="3"/>
  <c r="EJ199" i="3"/>
  <c r="EI199" i="3"/>
  <c r="EH199" i="3"/>
  <c r="EJ198" i="3"/>
  <c r="EI198" i="3"/>
  <c r="EH198" i="3"/>
  <c r="EJ197" i="3"/>
  <c r="EI197" i="3"/>
  <c r="EH197" i="3"/>
  <c r="EJ196" i="3"/>
  <c r="EI196" i="3"/>
  <c r="EH196" i="3"/>
  <c r="EJ195" i="3"/>
  <c r="EI195" i="3"/>
  <c r="EH195" i="3"/>
  <c r="EJ194" i="3"/>
  <c r="EI194" i="3"/>
  <c r="EH194" i="3"/>
  <c r="EJ193" i="3"/>
  <c r="EI193" i="3"/>
  <c r="EH193" i="3"/>
  <c r="EJ192" i="3"/>
  <c r="EI192" i="3"/>
  <c r="EH192" i="3"/>
  <c r="EJ191" i="3"/>
  <c r="EI191" i="3"/>
  <c r="EH191" i="3"/>
  <c r="EJ190" i="3"/>
  <c r="EI190" i="3"/>
  <c r="EH190" i="3"/>
  <c r="EJ189" i="3"/>
  <c r="EI189" i="3"/>
  <c r="EH189" i="3"/>
  <c r="EJ188" i="3"/>
  <c r="EI188" i="3"/>
  <c r="EH188" i="3"/>
  <c r="EJ187" i="3"/>
  <c r="EI187" i="3"/>
  <c r="EH187" i="3"/>
  <c r="EJ186" i="3"/>
  <c r="EI186" i="3"/>
  <c r="EH186" i="3"/>
  <c r="EJ185" i="3"/>
  <c r="EI185" i="3"/>
  <c r="EH185" i="3"/>
  <c r="EJ184" i="3"/>
  <c r="EI184" i="3"/>
  <c r="EH184" i="3"/>
  <c r="EJ183" i="3"/>
  <c r="EI183" i="3"/>
  <c r="EH183" i="3"/>
  <c r="EJ182" i="3"/>
  <c r="EI182" i="3"/>
  <c r="EH182" i="3"/>
  <c r="EJ181" i="3"/>
  <c r="EI181" i="3"/>
  <c r="EH181" i="3"/>
  <c r="EJ180" i="3"/>
  <c r="EI180" i="3"/>
  <c r="EH180" i="3"/>
  <c r="EJ179" i="3"/>
  <c r="EI179" i="3"/>
  <c r="EH179" i="3"/>
  <c r="EJ178" i="3"/>
  <c r="EI178" i="3"/>
  <c r="EH178" i="3"/>
  <c r="EJ177" i="3"/>
  <c r="EI177" i="3"/>
  <c r="EH177" i="3"/>
  <c r="EJ176" i="3"/>
  <c r="EI176" i="3"/>
  <c r="EH176" i="3"/>
  <c r="EJ175" i="3"/>
  <c r="EI175" i="3"/>
  <c r="EH175" i="3"/>
  <c r="EJ174" i="3"/>
  <c r="EI174" i="3"/>
  <c r="EH174" i="3"/>
  <c r="EJ173" i="3"/>
  <c r="EI173" i="3"/>
  <c r="EH173" i="3"/>
  <c r="EJ172" i="3"/>
  <c r="EI172" i="3"/>
  <c r="EH172" i="3"/>
  <c r="EJ171" i="3"/>
  <c r="EI171" i="3"/>
  <c r="EH171" i="3"/>
  <c r="EJ170" i="3"/>
  <c r="EI170" i="3"/>
  <c r="EH170" i="3"/>
  <c r="EJ169" i="3"/>
  <c r="EI169" i="3"/>
  <c r="EH169" i="3"/>
  <c r="EJ168" i="3"/>
  <c r="EI168" i="3"/>
  <c r="EH168" i="3"/>
  <c r="EJ167" i="3"/>
  <c r="EI167" i="3"/>
  <c r="EH167" i="3"/>
  <c r="EJ166" i="3"/>
  <c r="EI166" i="3"/>
  <c r="EH166" i="3"/>
  <c r="EJ165" i="3"/>
  <c r="EI165" i="3"/>
  <c r="EH165" i="3"/>
  <c r="EJ164" i="3"/>
  <c r="EI164" i="3"/>
  <c r="EH164" i="3"/>
  <c r="EJ163" i="3"/>
  <c r="EI163" i="3"/>
  <c r="EH163" i="3"/>
  <c r="EJ162" i="3"/>
  <c r="EI162" i="3"/>
  <c r="EH162" i="3"/>
  <c r="EJ161" i="3"/>
  <c r="EI161" i="3"/>
  <c r="EH161" i="3"/>
  <c r="EJ160" i="3"/>
  <c r="EI160" i="3"/>
  <c r="EH160" i="3"/>
  <c r="EJ159" i="3"/>
  <c r="EI159" i="3"/>
  <c r="EH159" i="3"/>
  <c r="EJ158" i="3"/>
  <c r="EI158" i="3"/>
  <c r="EH158" i="3"/>
  <c r="EJ157" i="3"/>
  <c r="EI157" i="3"/>
  <c r="EH157" i="3"/>
  <c r="EJ156" i="3"/>
  <c r="EI156" i="3"/>
  <c r="EH156" i="3"/>
  <c r="EJ155" i="3"/>
  <c r="EI155" i="3"/>
  <c r="EH155" i="3"/>
  <c r="EJ154" i="3"/>
  <c r="EI154" i="3"/>
  <c r="EH154" i="3"/>
  <c r="EJ153" i="3"/>
  <c r="EI153" i="3"/>
  <c r="EH153" i="3"/>
  <c r="EJ152" i="3"/>
  <c r="EI152" i="3"/>
  <c r="EH152" i="3"/>
  <c r="EJ151" i="3"/>
  <c r="EI151" i="3"/>
  <c r="EH151" i="3"/>
  <c r="EJ150" i="3"/>
  <c r="EI150" i="3"/>
  <c r="EH150" i="3"/>
  <c r="EJ149" i="3"/>
  <c r="EI149" i="3"/>
  <c r="EH149" i="3"/>
  <c r="EJ148" i="3"/>
  <c r="EI148" i="3"/>
  <c r="EH148" i="3"/>
  <c r="EJ147" i="3"/>
  <c r="EI147" i="3"/>
  <c r="EH147" i="3"/>
  <c r="EJ146" i="3"/>
  <c r="EI146" i="3"/>
  <c r="EH146" i="3"/>
  <c r="EJ145" i="3"/>
  <c r="EI145" i="3"/>
  <c r="EH145" i="3"/>
  <c r="EJ144" i="3"/>
  <c r="EI144" i="3"/>
  <c r="EH144" i="3"/>
  <c r="EJ143" i="3"/>
  <c r="EI143" i="3"/>
  <c r="EH143" i="3"/>
  <c r="EJ142" i="3"/>
  <c r="EI142" i="3"/>
  <c r="EH142" i="3"/>
  <c r="EJ141" i="3"/>
  <c r="EI141" i="3"/>
  <c r="EH141" i="3"/>
  <c r="EJ140" i="3"/>
  <c r="EI140" i="3"/>
  <c r="EH140" i="3"/>
  <c r="EJ139" i="3"/>
  <c r="EI139" i="3"/>
  <c r="EH139" i="3"/>
  <c r="EJ138" i="3"/>
  <c r="EI138" i="3"/>
  <c r="EH138" i="3"/>
  <c r="EJ137" i="3"/>
  <c r="EI137" i="3"/>
  <c r="EH137" i="3"/>
  <c r="EJ136" i="3"/>
  <c r="EI136" i="3"/>
  <c r="EH136" i="3"/>
  <c r="EJ135" i="3"/>
  <c r="EI135" i="3"/>
  <c r="EH135" i="3"/>
  <c r="EJ134" i="3"/>
  <c r="EI134" i="3"/>
  <c r="EH134" i="3"/>
  <c r="EJ133" i="3"/>
  <c r="EI133" i="3"/>
  <c r="EH133" i="3"/>
  <c r="EJ132" i="3"/>
  <c r="EI132" i="3"/>
  <c r="EH132" i="3"/>
  <c r="EJ131" i="3"/>
  <c r="EI131" i="3"/>
  <c r="EH131" i="3"/>
  <c r="EJ130" i="3"/>
  <c r="EI130" i="3"/>
  <c r="EH130" i="3"/>
  <c r="EJ129" i="3"/>
  <c r="EI129" i="3"/>
  <c r="EH129" i="3"/>
  <c r="EJ128" i="3"/>
  <c r="EI128" i="3"/>
  <c r="EH128" i="3"/>
  <c r="EJ127" i="3"/>
  <c r="EI127" i="3"/>
  <c r="EH127" i="3"/>
  <c r="EJ126" i="3"/>
  <c r="EI126" i="3"/>
  <c r="EH126" i="3"/>
  <c r="EJ125" i="3"/>
  <c r="EI125" i="3"/>
  <c r="EH125" i="3"/>
  <c r="EJ124" i="3"/>
  <c r="EI124" i="3"/>
  <c r="EH124" i="3"/>
  <c r="EJ123" i="3"/>
  <c r="EI123" i="3"/>
  <c r="EH123" i="3"/>
  <c r="EJ122" i="3"/>
  <c r="EI122" i="3"/>
  <c r="EH122" i="3"/>
  <c r="EJ121" i="3"/>
  <c r="EI121" i="3"/>
  <c r="EH121" i="3"/>
  <c r="EJ120" i="3"/>
  <c r="EI120" i="3"/>
  <c r="EH120" i="3"/>
  <c r="EJ119" i="3"/>
  <c r="EI119" i="3"/>
  <c r="EH119" i="3"/>
  <c r="EJ118" i="3"/>
  <c r="EI118" i="3"/>
  <c r="EH118" i="3"/>
  <c r="EJ117" i="3"/>
  <c r="EI117" i="3"/>
  <c r="EH117" i="3"/>
  <c r="EJ116" i="3"/>
  <c r="EI116" i="3"/>
  <c r="EH116" i="3"/>
  <c r="EJ115" i="3"/>
  <c r="EI115" i="3"/>
  <c r="EH115" i="3"/>
  <c r="EJ114" i="3"/>
  <c r="EI114" i="3"/>
  <c r="EH114" i="3"/>
  <c r="EJ113" i="3"/>
  <c r="EI113" i="3"/>
  <c r="EH113" i="3"/>
  <c r="EJ112" i="3"/>
  <c r="EI112" i="3"/>
  <c r="EH112" i="3"/>
  <c r="EJ111" i="3"/>
  <c r="EI111" i="3"/>
  <c r="EH111" i="3"/>
  <c r="EJ110" i="3"/>
  <c r="EI110" i="3"/>
  <c r="EH110" i="3"/>
  <c r="EJ109" i="3"/>
  <c r="EI109" i="3"/>
  <c r="EH109" i="3"/>
  <c r="EJ108" i="3"/>
  <c r="EI108" i="3"/>
  <c r="EH108" i="3"/>
  <c r="EJ107" i="3"/>
  <c r="EI107" i="3"/>
  <c r="EH107" i="3"/>
  <c r="EJ106" i="3"/>
  <c r="EI106" i="3"/>
  <c r="EH106" i="3"/>
  <c r="EJ105" i="3"/>
  <c r="EI105" i="3"/>
  <c r="EH105" i="3"/>
  <c r="EJ104" i="3"/>
  <c r="EI104" i="3"/>
  <c r="EH104" i="3"/>
  <c r="EJ103" i="3"/>
  <c r="EI103" i="3"/>
  <c r="EH103" i="3"/>
  <c r="EJ102" i="3"/>
  <c r="EI102" i="3"/>
  <c r="EH102" i="3"/>
  <c r="EJ101" i="3"/>
  <c r="EI101" i="3"/>
  <c r="EH101" i="3"/>
  <c r="EJ100" i="3"/>
  <c r="EI100" i="3"/>
  <c r="EH100" i="3"/>
  <c r="EJ99" i="3"/>
  <c r="EI99" i="3"/>
  <c r="EH99" i="3"/>
  <c r="EJ98" i="3"/>
  <c r="EI98" i="3"/>
  <c r="EH98" i="3"/>
  <c r="EJ97" i="3"/>
  <c r="EI97" i="3"/>
  <c r="EH97" i="3"/>
  <c r="EJ96" i="3"/>
  <c r="EI96" i="3"/>
  <c r="EH96" i="3"/>
  <c r="EJ95" i="3"/>
  <c r="EI95" i="3"/>
  <c r="EH95" i="3"/>
  <c r="EJ94" i="3"/>
  <c r="EI94" i="3"/>
  <c r="EH94" i="3"/>
  <c r="EJ93" i="3"/>
  <c r="EI93" i="3"/>
  <c r="EH93" i="3"/>
  <c r="EJ92" i="3"/>
  <c r="EI92" i="3"/>
  <c r="EH92" i="3"/>
  <c r="EJ91" i="3"/>
  <c r="EI91" i="3"/>
  <c r="EH91" i="3"/>
  <c r="EJ90" i="3"/>
  <c r="EI90" i="3"/>
  <c r="EH90" i="3"/>
  <c r="EJ89" i="3"/>
  <c r="EI89" i="3"/>
  <c r="EH89" i="3"/>
  <c r="EJ88" i="3"/>
  <c r="EI88" i="3"/>
  <c r="EH88" i="3"/>
  <c r="EJ87" i="3"/>
  <c r="EI87" i="3"/>
  <c r="EH87" i="3"/>
  <c r="EJ86" i="3"/>
  <c r="EI86" i="3"/>
  <c r="EH86" i="3"/>
  <c r="EJ85" i="3"/>
  <c r="EI85" i="3"/>
  <c r="EH85" i="3"/>
  <c r="EJ84" i="3"/>
  <c r="EI84" i="3"/>
  <c r="EH84" i="3"/>
  <c r="EJ83" i="3"/>
  <c r="EI83" i="3"/>
  <c r="EH83" i="3"/>
  <c r="EJ82" i="3"/>
  <c r="EI82" i="3"/>
  <c r="EH82" i="3"/>
  <c r="EJ81" i="3"/>
  <c r="EI81" i="3"/>
  <c r="EH81" i="3"/>
  <c r="EJ80" i="3"/>
  <c r="EI80" i="3"/>
  <c r="EH80" i="3"/>
  <c r="EJ79" i="3"/>
  <c r="EI79" i="3"/>
  <c r="EH79" i="3"/>
  <c r="EJ78" i="3"/>
  <c r="EI78" i="3"/>
  <c r="EH78" i="3"/>
  <c r="EJ77" i="3"/>
  <c r="EI77" i="3"/>
  <c r="EH77" i="3"/>
  <c r="EJ76" i="3"/>
  <c r="EI76" i="3"/>
  <c r="EH76" i="3"/>
  <c r="EJ75" i="3"/>
  <c r="EI75" i="3"/>
  <c r="EH75" i="3"/>
  <c r="EJ74" i="3"/>
  <c r="EI74" i="3"/>
  <c r="EH74" i="3"/>
  <c r="EJ73" i="3"/>
  <c r="EI73" i="3"/>
  <c r="EH73" i="3"/>
  <c r="EJ72" i="3"/>
  <c r="EI72" i="3"/>
  <c r="EH72" i="3"/>
  <c r="EJ71" i="3"/>
  <c r="EI71" i="3"/>
  <c r="EH71" i="3"/>
  <c r="EJ70" i="3"/>
  <c r="EI70" i="3"/>
  <c r="EH70" i="3"/>
  <c r="EJ69" i="3"/>
  <c r="EI69" i="3"/>
  <c r="EH69" i="3"/>
  <c r="EJ68" i="3"/>
  <c r="EI68" i="3"/>
  <c r="EH68" i="3"/>
  <c r="EJ67" i="3"/>
  <c r="EI67" i="3"/>
  <c r="EH67" i="3"/>
  <c r="EJ66" i="3"/>
  <c r="EI66" i="3"/>
  <c r="EH66" i="3"/>
  <c r="EJ65" i="3"/>
  <c r="EI65" i="3"/>
  <c r="EH65" i="3"/>
  <c r="EJ64" i="3"/>
  <c r="EI64" i="3"/>
  <c r="EH64" i="3"/>
  <c r="EJ63" i="3"/>
  <c r="EI63" i="3"/>
  <c r="EH63" i="3"/>
  <c r="EJ62" i="3"/>
  <c r="EI62" i="3"/>
  <c r="EH62" i="3"/>
  <c r="EJ61" i="3"/>
  <c r="EI61" i="3"/>
  <c r="EH61" i="3"/>
  <c r="EJ60" i="3"/>
  <c r="EI60" i="3"/>
  <c r="EH60" i="3"/>
  <c r="EJ59" i="3"/>
  <c r="EI59" i="3"/>
  <c r="EH59" i="3"/>
  <c r="EJ58" i="3"/>
  <c r="EI58" i="3"/>
  <c r="EH58" i="3"/>
  <c r="EJ57" i="3"/>
  <c r="EI57" i="3"/>
  <c r="EH57" i="3"/>
  <c r="EJ56" i="3"/>
  <c r="EI56" i="3"/>
  <c r="EH56" i="3"/>
  <c r="EJ55" i="3"/>
  <c r="EI55" i="3"/>
  <c r="EH55" i="3"/>
  <c r="EJ54" i="3"/>
  <c r="EI54" i="3"/>
  <c r="EH54" i="3"/>
  <c r="EJ53" i="3"/>
  <c r="EI53" i="3"/>
  <c r="EH53" i="3"/>
  <c r="EJ52" i="3"/>
  <c r="EI52" i="3"/>
  <c r="EH52" i="3"/>
  <c r="EJ51" i="3"/>
  <c r="EI51" i="3"/>
  <c r="EH51" i="3"/>
  <c r="EJ50" i="3"/>
  <c r="EI50" i="3"/>
  <c r="EH50" i="3"/>
  <c r="EJ49" i="3"/>
  <c r="EI49" i="3"/>
  <c r="EH49" i="3"/>
  <c r="EJ48" i="3"/>
  <c r="EI48" i="3"/>
  <c r="EH48" i="3"/>
  <c r="EJ47" i="3"/>
  <c r="EI47" i="3"/>
  <c r="EH47" i="3"/>
  <c r="EJ46" i="3"/>
  <c r="EI46" i="3"/>
  <c r="EH46" i="3"/>
  <c r="EJ45" i="3"/>
  <c r="EI45" i="3"/>
  <c r="EH45" i="3"/>
  <c r="EJ44" i="3"/>
  <c r="EI44" i="3"/>
  <c r="EH44" i="3"/>
  <c r="EJ43" i="3"/>
  <c r="EI43" i="3"/>
  <c r="EH43" i="3"/>
  <c r="EJ42" i="3"/>
  <c r="EI42" i="3"/>
  <c r="EH42" i="3"/>
  <c r="EJ41" i="3"/>
  <c r="EI41" i="3"/>
  <c r="EH41" i="3"/>
  <c r="EJ40" i="3"/>
  <c r="EI40" i="3"/>
  <c r="EH40" i="3"/>
  <c r="EJ39" i="3"/>
  <c r="EI39" i="3"/>
  <c r="EH39" i="3"/>
  <c r="EJ38" i="3"/>
  <c r="EI38" i="3"/>
  <c r="EH38" i="3"/>
  <c r="EJ37" i="3"/>
  <c r="EI37" i="3"/>
  <c r="EH37" i="3"/>
  <c r="EJ36" i="3"/>
  <c r="EI36" i="3"/>
  <c r="EH36" i="3"/>
  <c r="EJ35" i="3"/>
  <c r="EI35" i="3"/>
  <c r="EH35" i="3"/>
  <c r="EJ34" i="3"/>
  <c r="EI34" i="3"/>
  <c r="EH34" i="3"/>
  <c r="EJ33" i="3"/>
  <c r="EI33" i="3"/>
  <c r="EH33" i="3"/>
  <c r="EJ32" i="3"/>
  <c r="EI32" i="3"/>
  <c r="EH32" i="3"/>
  <c r="EJ31" i="3"/>
  <c r="EI31" i="3"/>
  <c r="EH31" i="3"/>
  <c r="EJ30" i="3"/>
  <c r="EI30" i="3"/>
  <c r="EH30" i="3"/>
  <c r="EJ29" i="3"/>
  <c r="EI29" i="3"/>
  <c r="EH29" i="3"/>
  <c r="EJ28" i="3"/>
  <c r="EI28" i="3"/>
  <c r="EH28" i="3"/>
  <c r="EJ27" i="3"/>
  <c r="EI27" i="3"/>
  <c r="EH27" i="3"/>
  <c r="EJ26" i="3"/>
  <c r="EI26" i="3"/>
  <c r="EH26" i="3"/>
  <c r="EJ25" i="3"/>
  <c r="EI25" i="3"/>
  <c r="EH25" i="3"/>
  <c r="EJ24" i="3"/>
  <c r="EI24" i="3"/>
  <c r="EH24" i="3"/>
  <c r="EJ23" i="3"/>
  <c r="EI23" i="3"/>
  <c r="EH23" i="3"/>
  <c r="EJ22" i="3"/>
  <c r="EI22" i="3"/>
  <c r="EH22" i="3"/>
  <c r="EJ21" i="3"/>
  <c r="EI21" i="3"/>
  <c r="EH21" i="3"/>
  <c r="EJ20" i="3"/>
  <c r="EI20" i="3"/>
  <c r="EH20" i="3"/>
  <c r="EJ19" i="3"/>
  <c r="EI19" i="3"/>
  <c r="EH19" i="3"/>
  <c r="EJ18" i="3"/>
  <c r="EI18" i="3"/>
  <c r="EH18" i="3"/>
  <c r="EJ17" i="3"/>
  <c r="EI17" i="3"/>
  <c r="EH17" i="3"/>
  <c r="EJ16" i="3"/>
  <c r="EI16" i="3"/>
  <c r="EH16" i="3"/>
  <c r="EJ15" i="3"/>
  <c r="EI15" i="3"/>
  <c r="EH15" i="3"/>
  <c r="EJ14" i="3"/>
  <c r="EI14" i="3"/>
  <c r="EH14" i="3"/>
  <c r="EJ13" i="3"/>
  <c r="EI13" i="3"/>
  <c r="EH13" i="3"/>
  <c r="EJ12" i="3"/>
  <c r="EI12" i="3"/>
  <c r="EH12" i="3"/>
  <c r="EJ11" i="3"/>
  <c r="EI11" i="3"/>
  <c r="EH11" i="3"/>
  <c r="EJ10" i="3"/>
  <c r="EI10" i="3"/>
  <c r="EH10" i="3"/>
  <c r="EJ9" i="3"/>
  <c r="EI9" i="3"/>
  <c r="EH9" i="3"/>
  <c r="EJ8" i="3"/>
  <c r="EI8" i="3"/>
  <c r="EH8" i="3"/>
  <c r="EJ7" i="3"/>
  <c r="EI7" i="3"/>
  <c r="EH7" i="3"/>
  <c r="EJ6" i="3"/>
  <c r="EI6" i="3"/>
  <c r="EH6" i="3"/>
  <c r="EJ5" i="3"/>
  <c r="EI5" i="3"/>
  <c r="EH5" i="3"/>
  <c r="EJ4" i="3"/>
  <c r="EI4" i="3"/>
  <c r="EH4" i="3"/>
  <c r="EJ3" i="3"/>
  <c r="EI3" i="3"/>
  <c r="EH3" i="3"/>
  <c r="EJ2" i="3"/>
  <c r="EI2" i="3"/>
  <c r="EH2" i="3"/>
  <c r="EJ1" i="3"/>
  <c r="EI1" i="3"/>
  <c r="EH1" i="3"/>
  <c r="EJ255" i="2"/>
  <c r="EI255" i="2"/>
  <c r="EH255" i="2"/>
  <c r="EJ254" i="2"/>
  <c r="EI254" i="2"/>
  <c r="EH254" i="2"/>
  <c r="EJ253" i="2"/>
  <c r="EI253" i="2"/>
  <c r="EH253" i="2"/>
  <c r="EJ252" i="2"/>
  <c r="EI252" i="2"/>
  <c r="EH252" i="2"/>
  <c r="EJ251" i="2"/>
  <c r="EI251" i="2"/>
  <c r="EH251" i="2"/>
  <c r="EJ250" i="2"/>
  <c r="EI250" i="2"/>
  <c r="EH250" i="2"/>
  <c r="EJ249" i="2"/>
  <c r="EI249" i="2"/>
  <c r="EH249" i="2"/>
  <c r="EJ248" i="2"/>
  <c r="EI248" i="2"/>
  <c r="EH248" i="2"/>
  <c r="EJ247" i="2"/>
  <c r="EI247" i="2"/>
  <c r="EH247" i="2"/>
  <c r="EJ246" i="2"/>
  <c r="EI246" i="2"/>
  <c r="EH246" i="2"/>
  <c r="EJ245" i="2"/>
  <c r="EI245" i="2"/>
  <c r="EH245" i="2"/>
  <c r="EJ244" i="2"/>
  <c r="EI244" i="2"/>
  <c r="EH244" i="2"/>
  <c r="EJ243" i="2"/>
  <c r="EI243" i="2"/>
  <c r="EH243" i="2"/>
  <c r="EJ242" i="2"/>
  <c r="EI242" i="2"/>
  <c r="EH242" i="2"/>
  <c r="EJ241" i="2"/>
  <c r="EI241" i="2"/>
  <c r="EH241" i="2"/>
  <c r="EJ240" i="2"/>
  <c r="EI240" i="2"/>
  <c r="EH240" i="2"/>
  <c r="EJ239" i="2"/>
  <c r="EI239" i="2"/>
  <c r="EH239" i="2"/>
  <c r="EJ238" i="2"/>
  <c r="EI238" i="2"/>
  <c r="EH238" i="2"/>
  <c r="EJ237" i="2"/>
  <c r="EI237" i="2"/>
  <c r="EH237" i="2"/>
  <c r="EJ236" i="2"/>
  <c r="EI236" i="2"/>
  <c r="EH236" i="2"/>
  <c r="EJ235" i="2"/>
  <c r="EI235" i="2"/>
  <c r="EH235" i="2"/>
  <c r="EJ234" i="2"/>
  <c r="EI234" i="2"/>
  <c r="EH234" i="2"/>
  <c r="EJ233" i="2"/>
  <c r="EI233" i="2"/>
  <c r="EH233" i="2"/>
  <c r="EJ232" i="2"/>
  <c r="EI232" i="2"/>
  <c r="EH232" i="2"/>
  <c r="EJ231" i="2"/>
  <c r="EI231" i="2"/>
  <c r="EH231" i="2"/>
  <c r="EJ230" i="2"/>
  <c r="EI230" i="2"/>
  <c r="EH230" i="2"/>
  <c r="EJ229" i="2"/>
  <c r="EI229" i="2"/>
  <c r="EH229" i="2"/>
  <c r="EJ228" i="2"/>
  <c r="EI228" i="2"/>
  <c r="EH228" i="2"/>
  <c r="EJ227" i="2"/>
  <c r="EI227" i="2"/>
  <c r="EH227" i="2"/>
  <c r="EJ226" i="2"/>
  <c r="EI226" i="2"/>
  <c r="EH226" i="2"/>
  <c r="EJ225" i="2"/>
  <c r="EI225" i="2"/>
  <c r="EH225" i="2"/>
  <c r="EJ224" i="2"/>
  <c r="EI224" i="2"/>
  <c r="EH224" i="2"/>
  <c r="EJ223" i="2"/>
  <c r="EI223" i="2"/>
  <c r="EH223" i="2"/>
  <c r="EJ222" i="2"/>
  <c r="EI222" i="2"/>
  <c r="EH222" i="2"/>
  <c r="EJ221" i="2"/>
  <c r="EI221" i="2"/>
  <c r="EH221" i="2"/>
  <c r="EJ220" i="2"/>
  <c r="EI220" i="2"/>
  <c r="EH220" i="2"/>
  <c r="EJ219" i="2"/>
  <c r="EI219" i="2"/>
  <c r="EH219" i="2"/>
  <c r="EJ218" i="2"/>
  <c r="EI218" i="2"/>
  <c r="EH218" i="2"/>
  <c r="EJ217" i="2"/>
  <c r="EI217" i="2"/>
  <c r="EH217" i="2"/>
  <c r="EJ216" i="2"/>
  <c r="EI216" i="2"/>
  <c r="EH216" i="2"/>
  <c r="EJ215" i="2"/>
  <c r="EI215" i="2"/>
  <c r="EH215" i="2"/>
  <c r="EJ214" i="2"/>
  <c r="EI214" i="2"/>
  <c r="EH214" i="2"/>
  <c r="EJ213" i="2"/>
  <c r="EI213" i="2"/>
  <c r="EH213" i="2"/>
  <c r="EJ212" i="2"/>
  <c r="EI212" i="2"/>
  <c r="EH212" i="2"/>
  <c r="EJ211" i="2"/>
  <c r="EI211" i="2"/>
  <c r="EH211" i="2"/>
  <c r="EJ210" i="2"/>
  <c r="EI210" i="2"/>
  <c r="EH210" i="2"/>
  <c r="EJ209" i="2"/>
  <c r="EI209" i="2"/>
  <c r="EH209" i="2"/>
  <c r="EJ208" i="2"/>
  <c r="EI208" i="2"/>
  <c r="EH208" i="2"/>
  <c r="EJ207" i="2"/>
  <c r="EI207" i="2"/>
  <c r="EH207" i="2"/>
  <c r="EJ206" i="2"/>
  <c r="EI206" i="2"/>
  <c r="EH206" i="2"/>
  <c r="EJ205" i="2"/>
  <c r="EI205" i="2"/>
  <c r="EH205" i="2"/>
  <c r="EJ204" i="2"/>
  <c r="EI204" i="2"/>
  <c r="EH204" i="2"/>
  <c r="EJ203" i="2"/>
  <c r="EI203" i="2"/>
  <c r="EH203" i="2"/>
  <c r="EJ202" i="2"/>
  <c r="EI202" i="2"/>
  <c r="EH202" i="2"/>
  <c r="EJ201" i="2"/>
  <c r="EI201" i="2"/>
  <c r="EH201" i="2"/>
  <c r="EJ200" i="2"/>
  <c r="EI200" i="2"/>
  <c r="EH200" i="2"/>
  <c r="EJ199" i="2"/>
  <c r="EI199" i="2"/>
  <c r="EH199" i="2"/>
  <c r="EJ198" i="2"/>
  <c r="EI198" i="2"/>
  <c r="EH198" i="2"/>
  <c r="EJ197" i="2"/>
  <c r="EI197" i="2"/>
  <c r="EH197" i="2"/>
  <c r="EJ196" i="2"/>
  <c r="EI196" i="2"/>
  <c r="EH196" i="2"/>
  <c r="EJ195" i="2"/>
  <c r="EI195" i="2"/>
  <c r="EH195" i="2"/>
  <c r="EJ194" i="2"/>
  <c r="EI194" i="2"/>
  <c r="EH194" i="2"/>
  <c r="EJ193" i="2"/>
  <c r="EI193" i="2"/>
  <c r="EH193" i="2"/>
  <c r="EJ192" i="2"/>
  <c r="EI192" i="2"/>
  <c r="EH192" i="2"/>
  <c r="EJ191" i="2"/>
  <c r="EI191" i="2"/>
  <c r="EH191" i="2"/>
  <c r="EJ190" i="2"/>
  <c r="EI190" i="2"/>
  <c r="EH190" i="2"/>
  <c r="EJ189" i="2"/>
  <c r="EI189" i="2"/>
  <c r="EH189" i="2"/>
  <c r="EJ188" i="2"/>
  <c r="EI188" i="2"/>
  <c r="EH188" i="2"/>
  <c r="EJ187" i="2"/>
  <c r="EI187" i="2"/>
  <c r="EH187" i="2"/>
  <c r="EJ186" i="2"/>
  <c r="EI186" i="2"/>
  <c r="EH186" i="2"/>
  <c r="EJ185" i="2"/>
  <c r="EI185" i="2"/>
  <c r="EH185" i="2"/>
  <c r="EJ184" i="2"/>
  <c r="EI184" i="2"/>
  <c r="EH184" i="2"/>
  <c r="EJ183" i="2"/>
  <c r="EI183" i="2"/>
  <c r="EH183" i="2"/>
  <c r="EJ182" i="2"/>
  <c r="EI182" i="2"/>
  <c r="EH182" i="2"/>
  <c r="EJ181" i="2"/>
  <c r="EI181" i="2"/>
  <c r="EH181" i="2"/>
  <c r="EJ180" i="2"/>
  <c r="EI180" i="2"/>
  <c r="EH180" i="2"/>
  <c r="EJ179" i="2"/>
  <c r="EI179" i="2"/>
  <c r="EH179" i="2"/>
  <c r="EJ178" i="2"/>
  <c r="EI178" i="2"/>
  <c r="EH178" i="2"/>
  <c r="EJ177" i="2"/>
  <c r="EI177" i="2"/>
  <c r="EH177" i="2"/>
  <c r="EJ176" i="2"/>
  <c r="EI176" i="2"/>
  <c r="EH176" i="2"/>
  <c r="EJ175" i="2"/>
  <c r="EI175" i="2"/>
  <c r="EH175" i="2"/>
  <c r="EJ174" i="2"/>
  <c r="EI174" i="2"/>
  <c r="EH174" i="2"/>
  <c r="EJ173" i="2"/>
  <c r="EI173" i="2"/>
  <c r="EH173" i="2"/>
  <c r="EJ172" i="2"/>
  <c r="EI172" i="2"/>
  <c r="EH172" i="2"/>
  <c r="EJ171" i="2"/>
  <c r="EI171" i="2"/>
  <c r="EH171" i="2"/>
  <c r="EJ170" i="2"/>
  <c r="EI170" i="2"/>
  <c r="EH170" i="2"/>
  <c r="EJ169" i="2"/>
  <c r="EI169" i="2"/>
  <c r="EH169" i="2"/>
  <c r="EJ168" i="2"/>
  <c r="EI168" i="2"/>
  <c r="EH168" i="2"/>
  <c r="EJ167" i="2"/>
  <c r="EI167" i="2"/>
  <c r="EH167" i="2"/>
  <c r="EJ166" i="2"/>
  <c r="EI166" i="2"/>
  <c r="EH166" i="2"/>
  <c r="EJ165" i="2"/>
  <c r="EI165" i="2"/>
  <c r="EH165" i="2"/>
  <c r="EJ164" i="2"/>
  <c r="EI164" i="2"/>
  <c r="EH164" i="2"/>
  <c r="EJ163" i="2"/>
  <c r="EI163" i="2"/>
  <c r="EH163" i="2"/>
  <c r="EJ162" i="2"/>
  <c r="EI162" i="2"/>
  <c r="EH162" i="2"/>
  <c r="EJ161" i="2"/>
  <c r="EI161" i="2"/>
  <c r="EH161" i="2"/>
  <c r="EJ160" i="2"/>
  <c r="EI160" i="2"/>
  <c r="EH160" i="2"/>
  <c r="EJ159" i="2"/>
  <c r="EI159" i="2"/>
  <c r="EH159" i="2"/>
  <c r="EJ158" i="2"/>
  <c r="EI158" i="2"/>
  <c r="EH158" i="2"/>
  <c r="EJ157" i="2"/>
  <c r="EI157" i="2"/>
  <c r="EH157" i="2"/>
  <c r="EJ156" i="2"/>
  <c r="EI156" i="2"/>
  <c r="EH156" i="2"/>
  <c r="EJ155" i="2"/>
  <c r="EI155" i="2"/>
  <c r="EH155" i="2"/>
  <c r="EJ154" i="2"/>
  <c r="EI154" i="2"/>
  <c r="EH154" i="2"/>
  <c r="EJ153" i="2"/>
  <c r="EI153" i="2"/>
  <c r="EH153" i="2"/>
  <c r="EJ152" i="2"/>
  <c r="EI152" i="2"/>
  <c r="EH152" i="2"/>
  <c r="EJ151" i="2"/>
  <c r="EI151" i="2"/>
  <c r="EH151" i="2"/>
  <c r="EJ150" i="2"/>
  <c r="EI150" i="2"/>
  <c r="EH150" i="2"/>
  <c r="EJ149" i="2"/>
  <c r="EI149" i="2"/>
  <c r="EH149" i="2"/>
  <c r="EJ148" i="2"/>
  <c r="EI148" i="2"/>
  <c r="EH148" i="2"/>
  <c r="EJ147" i="2"/>
  <c r="EI147" i="2"/>
  <c r="EH147" i="2"/>
  <c r="EJ146" i="2"/>
  <c r="EI146" i="2"/>
  <c r="EH146" i="2"/>
  <c r="EJ145" i="2"/>
  <c r="EI145" i="2"/>
  <c r="EH145" i="2"/>
  <c r="EJ144" i="2"/>
  <c r="EI144" i="2"/>
  <c r="EH144" i="2"/>
  <c r="EJ143" i="2"/>
  <c r="EI143" i="2"/>
  <c r="EH143" i="2"/>
  <c r="EJ142" i="2"/>
  <c r="EI142" i="2"/>
  <c r="EH142" i="2"/>
  <c r="EJ141" i="2"/>
  <c r="EI141" i="2"/>
  <c r="EH141" i="2"/>
  <c r="EJ140" i="2"/>
  <c r="EI140" i="2"/>
  <c r="EH140" i="2"/>
  <c r="EJ139" i="2"/>
  <c r="EI139" i="2"/>
  <c r="EH139" i="2"/>
  <c r="EJ138" i="2"/>
  <c r="EI138" i="2"/>
  <c r="EH138" i="2"/>
  <c r="EJ137" i="2"/>
  <c r="EI137" i="2"/>
  <c r="EH137" i="2"/>
  <c r="EJ136" i="2"/>
  <c r="EI136" i="2"/>
  <c r="EH136" i="2"/>
  <c r="EJ135" i="2"/>
  <c r="EI135" i="2"/>
  <c r="EH135" i="2"/>
  <c r="EJ134" i="2"/>
  <c r="EI134" i="2"/>
  <c r="EH134" i="2"/>
  <c r="EJ133" i="2"/>
  <c r="EI133" i="2"/>
  <c r="EH133" i="2"/>
  <c r="EJ132" i="2"/>
  <c r="EI132" i="2"/>
  <c r="EH132" i="2"/>
  <c r="EJ131" i="2"/>
  <c r="EI131" i="2"/>
  <c r="EH131" i="2"/>
  <c r="EJ130" i="2"/>
  <c r="EI130" i="2"/>
  <c r="EH130" i="2"/>
  <c r="EJ129" i="2"/>
  <c r="EI129" i="2"/>
  <c r="EH129" i="2"/>
  <c r="EJ128" i="2"/>
  <c r="EI128" i="2"/>
  <c r="EH128" i="2"/>
  <c r="EJ127" i="2"/>
  <c r="EI127" i="2"/>
  <c r="EH127" i="2"/>
  <c r="EJ126" i="2"/>
  <c r="EI126" i="2"/>
  <c r="EH126" i="2"/>
  <c r="EJ125" i="2"/>
  <c r="EI125" i="2"/>
  <c r="EH125" i="2"/>
  <c r="EJ124" i="2"/>
  <c r="EI124" i="2"/>
  <c r="EH124" i="2"/>
  <c r="EJ123" i="2"/>
  <c r="EI123" i="2"/>
  <c r="EH123" i="2"/>
  <c r="EJ122" i="2"/>
  <c r="EI122" i="2"/>
  <c r="EH122" i="2"/>
  <c r="EJ121" i="2"/>
  <c r="EI121" i="2"/>
  <c r="EH121" i="2"/>
  <c r="EJ120" i="2"/>
  <c r="EI120" i="2"/>
  <c r="EH120" i="2"/>
  <c r="EJ119" i="2"/>
  <c r="EI119" i="2"/>
  <c r="EH119" i="2"/>
  <c r="EJ118" i="2"/>
  <c r="EI118" i="2"/>
  <c r="EH118" i="2"/>
  <c r="EJ117" i="2"/>
  <c r="EI117" i="2"/>
  <c r="EH117" i="2"/>
  <c r="EJ116" i="2"/>
  <c r="EI116" i="2"/>
  <c r="EH116" i="2"/>
  <c r="EJ115" i="2"/>
  <c r="EI115" i="2"/>
  <c r="EH115" i="2"/>
  <c r="EJ114" i="2"/>
  <c r="EI114" i="2"/>
  <c r="EH114" i="2"/>
  <c r="EJ113" i="2"/>
  <c r="EI113" i="2"/>
  <c r="EH113" i="2"/>
  <c r="EJ112" i="2"/>
  <c r="EI112" i="2"/>
  <c r="EH112" i="2"/>
  <c r="EJ111" i="2"/>
  <c r="EI111" i="2"/>
  <c r="EH111" i="2"/>
  <c r="EJ110" i="2"/>
  <c r="EI110" i="2"/>
  <c r="EH110" i="2"/>
  <c r="EJ109" i="2"/>
  <c r="EI109" i="2"/>
  <c r="EH109" i="2"/>
  <c r="EJ108" i="2"/>
  <c r="EI108" i="2"/>
  <c r="EH108" i="2"/>
  <c r="EJ107" i="2"/>
  <c r="EI107" i="2"/>
  <c r="EH107" i="2"/>
  <c r="EJ106" i="2"/>
  <c r="EI106" i="2"/>
  <c r="EH106" i="2"/>
  <c r="EJ105" i="2"/>
  <c r="EI105" i="2"/>
  <c r="EH105" i="2"/>
  <c r="EJ104" i="2"/>
  <c r="EI104" i="2"/>
  <c r="EH104" i="2"/>
  <c r="EJ103" i="2"/>
  <c r="EI103" i="2"/>
  <c r="EH103" i="2"/>
  <c r="EJ102" i="2"/>
  <c r="EI102" i="2"/>
  <c r="EH102" i="2"/>
  <c r="EJ101" i="2"/>
  <c r="EI101" i="2"/>
  <c r="EH101" i="2"/>
  <c r="EJ100" i="2"/>
  <c r="EI100" i="2"/>
  <c r="EH100" i="2"/>
  <c r="EJ99" i="2"/>
  <c r="EI99" i="2"/>
  <c r="EH99" i="2"/>
  <c r="EJ98" i="2"/>
  <c r="EI98" i="2"/>
  <c r="EH98" i="2"/>
  <c r="EJ97" i="2"/>
  <c r="EI97" i="2"/>
  <c r="EH97" i="2"/>
  <c r="EJ96" i="2"/>
  <c r="EI96" i="2"/>
  <c r="EH96" i="2"/>
  <c r="EJ95" i="2"/>
  <c r="EI95" i="2"/>
  <c r="EH95" i="2"/>
  <c r="EJ94" i="2"/>
  <c r="EI94" i="2"/>
  <c r="EH94" i="2"/>
  <c r="EJ93" i="2"/>
  <c r="EI93" i="2"/>
  <c r="EH93" i="2"/>
  <c r="EJ92" i="2"/>
  <c r="EI92" i="2"/>
  <c r="EH92" i="2"/>
  <c r="EJ91" i="2"/>
  <c r="EI91" i="2"/>
  <c r="EH91" i="2"/>
  <c r="EJ90" i="2"/>
  <c r="EI90" i="2"/>
  <c r="EH90" i="2"/>
  <c r="EJ89" i="2"/>
  <c r="EI89" i="2"/>
  <c r="EH89" i="2"/>
  <c r="EJ88" i="2"/>
  <c r="EI88" i="2"/>
  <c r="EH88" i="2"/>
  <c r="EJ87" i="2"/>
  <c r="EI87" i="2"/>
  <c r="EH87" i="2"/>
  <c r="EJ86" i="2"/>
  <c r="EI86" i="2"/>
  <c r="EH86" i="2"/>
  <c r="EJ85" i="2"/>
  <c r="EI85" i="2"/>
  <c r="EH85" i="2"/>
  <c r="EJ84" i="2"/>
  <c r="EI84" i="2"/>
  <c r="EH84" i="2"/>
  <c r="EJ83" i="2"/>
  <c r="EI83" i="2"/>
  <c r="EH83" i="2"/>
  <c r="EJ82" i="2"/>
  <c r="EI82" i="2"/>
  <c r="EH82" i="2"/>
  <c r="EJ81" i="2"/>
  <c r="EI81" i="2"/>
  <c r="EH81" i="2"/>
  <c r="EJ80" i="2"/>
  <c r="EI80" i="2"/>
  <c r="EH80" i="2"/>
  <c r="EJ79" i="2"/>
  <c r="EI79" i="2"/>
  <c r="EH79" i="2"/>
  <c r="EJ78" i="2"/>
  <c r="EI78" i="2"/>
  <c r="EH78" i="2"/>
  <c r="EJ77" i="2"/>
  <c r="EI77" i="2"/>
  <c r="EH77" i="2"/>
  <c r="EJ76" i="2"/>
  <c r="EI76" i="2"/>
  <c r="EH76" i="2"/>
  <c r="EJ75" i="2"/>
  <c r="EI75" i="2"/>
  <c r="EH75" i="2"/>
  <c r="EJ74" i="2"/>
  <c r="EI74" i="2"/>
  <c r="EH74" i="2"/>
  <c r="EJ73" i="2"/>
  <c r="EI73" i="2"/>
  <c r="EH73" i="2"/>
  <c r="EJ72" i="2"/>
  <c r="EI72" i="2"/>
  <c r="EH72" i="2"/>
  <c r="EJ71" i="2"/>
  <c r="EI71" i="2"/>
  <c r="EH71" i="2"/>
  <c r="EJ70" i="2"/>
  <c r="EI70" i="2"/>
  <c r="EH70" i="2"/>
  <c r="EJ69" i="2"/>
  <c r="EI69" i="2"/>
  <c r="EH69" i="2"/>
  <c r="EJ68" i="2"/>
  <c r="EI68" i="2"/>
  <c r="EH68" i="2"/>
  <c r="EJ67" i="2"/>
  <c r="EI67" i="2"/>
  <c r="EH67" i="2"/>
  <c r="EJ66" i="2"/>
  <c r="EI66" i="2"/>
  <c r="EH66" i="2"/>
  <c r="EJ65" i="2"/>
  <c r="EI65" i="2"/>
  <c r="EH65" i="2"/>
  <c r="EJ64" i="2"/>
  <c r="EI64" i="2"/>
  <c r="EH64" i="2"/>
  <c r="EJ63" i="2"/>
  <c r="EI63" i="2"/>
  <c r="EH63" i="2"/>
  <c r="EJ62" i="2"/>
  <c r="EI62" i="2"/>
  <c r="EH62" i="2"/>
  <c r="EJ61" i="2"/>
  <c r="EI61" i="2"/>
  <c r="EH61" i="2"/>
  <c r="EJ60" i="2"/>
  <c r="EI60" i="2"/>
  <c r="EH60" i="2"/>
  <c r="EJ59" i="2"/>
  <c r="EI59" i="2"/>
  <c r="EH59" i="2"/>
  <c r="EJ58" i="2"/>
  <c r="EI58" i="2"/>
  <c r="EH58" i="2"/>
  <c r="EJ57" i="2"/>
  <c r="EI57" i="2"/>
  <c r="EH57" i="2"/>
  <c r="EJ56" i="2"/>
  <c r="EI56" i="2"/>
  <c r="EH56" i="2"/>
  <c r="EJ55" i="2"/>
  <c r="EI55" i="2"/>
  <c r="EH55" i="2"/>
  <c r="EJ54" i="2"/>
  <c r="EI54" i="2"/>
  <c r="EH54" i="2"/>
  <c r="EJ53" i="2"/>
  <c r="EI53" i="2"/>
  <c r="EH53" i="2"/>
  <c r="EJ52" i="2"/>
  <c r="EI52" i="2"/>
  <c r="EH52" i="2"/>
  <c r="EJ51" i="2"/>
  <c r="EI51" i="2"/>
  <c r="EH51" i="2"/>
  <c r="EJ50" i="2"/>
  <c r="EI50" i="2"/>
  <c r="EH50" i="2"/>
  <c r="EJ49" i="2"/>
  <c r="EI49" i="2"/>
  <c r="EH49" i="2"/>
  <c r="EJ48" i="2"/>
  <c r="EI48" i="2"/>
  <c r="EH48" i="2"/>
  <c r="EJ47" i="2"/>
  <c r="EI47" i="2"/>
  <c r="EH47" i="2"/>
  <c r="EJ46" i="2"/>
  <c r="EI46" i="2"/>
  <c r="EH46" i="2"/>
  <c r="EJ45" i="2"/>
  <c r="EI45" i="2"/>
  <c r="EH45" i="2"/>
  <c r="EJ44" i="2"/>
  <c r="EI44" i="2"/>
  <c r="EH44" i="2"/>
  <c r="EJ43" i="2"/>
  <c r="EI43" i="2"/>
  <c r="EH43" i="2"/>
  <c r="EJ42" i="2"/>
  <c r="EI42" i="2"/>
  <c r="EH42" i="2"/>
  <c r="EJ41" i="2"/>
  <c r="EI41" i="2"/>
  <c r="EH41" i="2"/>
  <c r="EJ40" i="2"/>
  <c r="EI40" i="2"/>
  <c r="EH40" i="2"/>
  <c r="EJ39" i="2"/>
  <c r="EI39" i="2"/>
  <c r="EH39" i="2"/>
  <c r="EJ38" i="2"/>
  <c r="EI38" i="2"/>
  <c r="EH38" i="2"/>
  <c r="EJ37" i="2"/>
  <c r="EI37" i="2"/>
  <c r="EH37" i="2"/>
  <c r="EJ36" i="2"/>
  <c r="EI36" i="2"/>
  <c r="EH36" i="2"/>
  <c r="EJ35" i="2"/>
  <c r="EI35" i="2"/>
  <c r="EH35" i="2"/>
  <c r="EJ34" i="2"/>
  <c r="EI34" i="2"/>
  <c r="EH34" i="2"/>
  <c r="EJ33" i="2"/>
  <c r="EI33" i="2"/>
  <c r="EH33" i="2"/>
  <c r="EJ32" i="2"/>
  <c r="EI32" i="2"/>
  <c r="EH32" i="2"/>
  <c r="EJ31" i="2"/>
  <c r="EI31" i="2"/>
  <c r="EH31" i="2"/>
  <c r="EJ30" i="2"/>
  <c r="EI30" i="2"/>
  <c r="EH30" i="2"/>
  <c r="EJ29" i="2"/>
  <c r="EI29" i="2"/>
  <c r="EH29" i="2"/>
  <c r="EJ28" i="2"/>
  <c r="EI28" i="2"/>
  <c r="EH28" i="2"/>
  <c r="EJ27" i="2"/>
  <c r="EI27" i="2"/>
  <c r="EH27" i="2"/>
  <c r="EJ26" i="2"/>
  <c r="EI26" i="2"/>
  <c r="EH26" i="2"/>
  <c r="EJ25" i="2"/>
  <c r="EI25" i="2"/>
  <c r="EH25" i="2"/>
  <c r="EJ24" i="2"/>
  <c r="EI24" i="2"/>
  <c r="EH24" i="2"/>
  <c r="EJ23" i="2"/>
  <c r="EI23" i="2"/>
  <c r="EH23" i="2"/>
  <c r="EJ22" i="2"/>
  <c r="EI22" i="2"/>
  <c r="EH22" i="2"/>
  <c r="EJ21" i="2"/>
  <c r="EI21" i="2"/>
  <c r="EH21" i="2"/>
  <c r="EJ20" i="2"/>
  <c r="EI20" i="2"/>
  <c r="EH20" i="2"/>
  <c r="EJ19" i="2"/>
  <c r="EI19" i="2"/>
  <c r="EH19" i="2"/>
  <c r="EJ18" i="2"/>
  <c r="EI18" i="2"/>
  <c r="EH18" i="2"/>
  <c r="EJ17" i="2"/>
  <c r="EI17" i="2"/>
  <c r="EH17" i="2"/>
  <c r="EJ16" i="2"/>
  <c r="EI16" i="2"/>
  <c r="EH16" i="2"/>
  <c r="EJ15" i="2"/>
  <c r="EI15" i="2"/>
  <c r="EH15" i="2"/>
  <c r="EJ14" i="2"/>
  <c r="EI14" i="2"/>
  <c r="EH14" i="2"/>
  <c r="EJ13" i="2"/>
  <c r="EI13" i="2"/>
  <c r="EH13" i="2"/>
  <c r="EJ12" i="2"/>
  <c r="EI12" i="2"/>
  <c r="EH12" i="2"/>
  <c r="EJ11" i="2"/>
  <c r="EI11" i="2"/>
  <c r="EH11" i="2"/>
  <c r="EJ10" i="2"/>
  <c r="EI10" i="2"/>
  <c r="EH10" i="2"/>
  <c r="EJ9" i="2"/>
  <c r="EI9" i="2"/>
  <c r="EH9" i="2"/>
  <c r="EJ8" i="2"/>
  <c r="EI8" i="2"/>
  <c r="EH8" i="2"/>
  <c r="EJ7" i="2"/>
  <c r="EI7" i="2"/>
  <c r="EH7" i="2"/>
  <c r="EJ6" i="2"/>
  <c r="EI6" i="2"/>
  <c r="EH6" i="2"/>
  <c r="EJ5" i="2"/>
  <c r="EI5" i="2"/>
  <c r="EH5" i="2"/>
  <c r="EJ4" i="2"/>
  <c r="EI4" i="2"/>
  <c r="EH4" i="2"/>
  <c r="EJ3" i="2"/>
  <c r="EI3" i="2"/>
  <c r="EH3" i="2"/>
  <c r="EJ2" i="2"/>
  <c r="EI2" i="2"/>
  <c r="EH2" i="2"/>
  <c r="EH1" i="2"/>
  <c r="EI1" i="2" s="1"/>
  <c r="EJ1" i="2" s="1"/>
  <c r="EG255" i="3" l="1"/>
  <c r="EF255" i="3"/>
  <c r="EG254" i="3"/>
  <c r="EF254" i="3"/>
  <c r="EG253" i="3"/>
  <c r="EF253" i="3"/>
  <c r="EG252" i="3"/>
  <c r="EF252" i="3"/>
  <c r="EG251" i="3"/>
  <c r="EF251" i="3"/>
  <c r="EG250" i="3"/>
  <c r="EF250" i="3"/>
  <c r="EG249" i="3"/>
  <c r="EF249" i="3"/>
  <c r="EG248" i="3"/>
  <c r="EF248" i="3"/>
  <c r="EG247" i="3"/>
  <c r="EF247" i="3"/>
  <c r="EG246" i="3"/>
  <c r="EF246" i="3"/>
  <c r="EG245" i="3"/>
  <c r="EF245" i="3"/>
  <c r="EG244" i="3"/>
  <c r="EF244" i="3"/>
  <c r="EG243" i="3"/>
  <c r="EF243" i="3"/>
  <c r="EG242" i="3"/>
  <c r="EF242" i="3"/>
  <c r="EG241" i="3"/>
  <c r="EF241" i="3"/>
  <c r="EG240" i="3"/>
  <c r="EF240" i="3"/>
  <c r="EG239" i="3"/>
  <c r="EF239" i="3"/>
  <c r="EG238" i="3"/>
  <c r="EF238" i="3"/>
  <c r="EG237" i="3"/>
  <c r="EF237" i="3"/>
  <c r="EG236" i="3"/>
  <c r="EF236" i="3"/>
  <c r="EG235" i="3"/>
  <c r="EF235" i="3"/>
  <c r="EG234" i="3"/>
  <c r="EF234" i="3"/>
  <c r="EG233" i="3"/>
  <c r="EF233" i="3"/>
  <c r="EG232" i="3"/>
  <c r="EF232" i="3"/>
  <c r="EG231" i="3"/>
  <c r="EF231" i="3"/>
  <c r="EG230" i="3"/>
  <c r="EF230" i="3"/>
  <c r="EG229" i="3"/>
  <c r="EF229" i="3"/>
  <c r="EG228" i="3"/>
  <c r="EF228" i="3"/>
  <c r="EG227" i="3"/>
  <c r="EF227" i="3"/>
  <c r="EG226" i="3"/>
  <c r="EF226" i="3"/>
  <c r="EG225" i="3"/>
  <c r="EF225" i="3"/>
  <c r="EG224" i="3"/>
  <c r="EF224" i="3"/>
  <c r="EG223" i="3"/>
  <c r="EF223" i="3"/>
  <c r="EG222" i="3"/>
  <c r="EF222" i="3"/>
  <c r="EG221" i="3"/>
  <c r="EF221" i="3"/>
  <c r="EG220" i="3"/>
  <c r="EF220" i="3"/>
  <c r="EG219" i="3"/>
  <c r="EF219" i="3"/>
  <c r="EG218" i="3"/>
  <c r="EF218" i="3"/>
  <c r="EG217" i="3"/>
  <c r="EF217" i="3"/>
  <c r="EG216" i="3"/>
  <c r="EF216" i="3"/>
  <c r="EG215" i="3"/>
  <c r="EF215" i="3"/>
  <c r="EG214" i="3"/>
  <c r="EF214" i="3"/>
  <c r="EG213" i="3"/>
  <c r="EF213" i="3"/>
  <c r="EG212" i="3"/>
  <c r="EF212" i="3"/>
  <c r="EG211" i="3"/>
  <c r="EF211" i="3"/>
  <c r="EG210" i="3"/>
  <c r="EF210" i="3"/>
  <c r="EG209" i="3"/>
  <c r="EF209" i="3"/>
  <c r="EG208" i="3"/>
  <c r="EF208" i="3"/>
  <c r="EG207" i="3"/>
  <c r="EF207" i="3"/>
  <c r="EG206" i="3"/>
  <c r="EF206" i="3"/>
  <c r="EG205" i="3"/>
  <c r="EF205" i="3"/>
  <c r="EG204" i="3"/>
  <c r="EF204" i="3"/>
  <c r="EG203" i="3"/>
  <c r="EF203" i="3"/>
  <c r="EG202" i="3"/>
  <c r="EF202" i="3"/>
  <c r="EG201" i="3"/>
  <c r="EF201" i="3"/>
  <c r="EG200" i="3"/>
  <c r="EF200" i="3"/>
  <c r="EG199" i="3"/>
  <c r="EF199" i="3"/>
  <c r="EG198" i="3"/>
  <c r="EF198" i="3"/>
  <c r="EG197" i="3"/>
  <c r="EF197" i="3"/>
  <c r="EG196" i="3"/>
  <c r="EF196" i="3"/>
  <c r="EG195" i="3"/>
  <c r="EF195" i="3"/>
  <c r="EG194" i="3"/>
  <c r="EF194" i="3"/>
  <c r="EG193" i="3"/>
  <c r="EF193" i="3"/>
  <c r="EG192" i="3"/>
  <c r="EF192" i="3"/>
  <c r="EG191" i="3"/>
  <c r="EF191" i="3"/>
  <c r="EG190" i="3"/>
  <c r="EF190" i="3"/>
  <c r="EG189" i="3"/>
  <c r="EF189" i="3"/>
  <c r="EG188" i="3"/>
  <c r="EF188" i="3"/>
  <c r="EG187" i="3"/>
  <c r="EF187" i="3"/>
  <c r="EG186" i="3"/>
  <c r="EF186" i="3"/>
  <c r="EG185" i="3"/>
  <c r="EF185" i="3"/>
  <c r="EG184" i="3"/>
  <c r="EF184" i="3"/>
  <c r="EG183" i="3"/>
  <c r="EF183" i="3"/>
  <c r="EG182" i="3"/>
  <c r="EF182" i="3"/>
  <c r="EG181" i="3"/>
  <c r="EF181" i="3"/>
  <c r="EG180" i="3"/>
  <c r="EF180" i="3"/>
  <c r="EG179" i="3"/>
  <c r="EF179" i="3"/>
  <c r="EG178" i="3"/>
  <c r="EF178" i="3"/>
  <c r="EG177" i="3"/>
  <c r="EF177" i="3"/>
  <c r="EG176" i="3"/>
  <c r="EF176" i="3"/>
  <c r="EG175" i="3"/>
  <c r="EF175" i="3"/>
  <c r="EG174" i="3"/>
  <c r="EF174" i="3"/>
  <c r="EG173" i="3"/>
  <c r="EF173" i="3"/>
  <c r="EG172" i="3"/>
  <c r="EF172" i="3"/>
  <c r="EG171" i="3"/>
  <c r="EF171" i="3"/>
  <c r="EG170" i="3"/>
  <c r="EF170" i="3"/>
  <c r="EG169" i="3"/>
  <c r="EF169" i="3"/>
  <c r="EG168" i="3"/>
  <c r="EF168" i="3"/>
  <c r="EG167" i="3"/>
  <c r="EF167" i="3"/>
  <c r="EG166" i="3"/>
  <c r="EF166" i="3"/>
  <c r="EG165" i="3"/>
  <c r="EF165" i="3"/>
  <c r="EG164" i="3"/>
  <c r="EF164" i="3"/>
  <c r="EG163" i="3"/>
  <c r="EF163" i="3"/>
  <c r="EG162" i="3"/>
  <c r="EF162" i="3"/>
  <c r="EG161" i="3"/>
  <c r="EF161" i="3"/>
  <c r="EG160" i="3"/>
  <c r="EF160" i="3"/>
  <c r="EG159" i="3"/>
  <c r="EF159" i="3"/>
  <c r="EG158" i="3"/>
  <c r="EF158" i="3"/>
  <c r="EG157" i="3"/>
  <c r="EF157" i="3"/>
  <c r="EG156" i="3"/>
  <c r="EF156" i="3"/>
  <c r="EG155" i="3"/>
  <c r="EF155" i="3"/>
  <c r="EG154" i="3"/>
  <c r="EF154" i="3"/>
  <c r="EG153" i="3"/>
  <c r="EF153" i="3"/>
  <c r="EG152" i="3"/>
  <c r="EF152" i="3"/>
  <c r="EG151" i="3"/>
  <c r="EF151" i="3"/>
  <c r="EG150" i="3"/>
  <c r="EF150" i="3"/>
  <c r="EG149" i="3"/>
  <c r="EF149" i="3"/>
  <c r="EG148" i="3"/>
  <c r="EF148" i="3"/>
  <c r="EG147" i="3"/>
  <c r="EF147" i="3"/>
  <c r="EG146" i="3"/>
  <c r="EF146" i="3"/>
  <c r="EG145" i="3"/>
  <c r="EF145" i="3"/>
  <c r="EG144" i="3"/>
  <c r="EF144" i="3"/>
  <c r="EG143" i="3"/>
  <c r="EF143" i="3"/>
  <c r="EG142" i="3"/>
  <c r="EF142" i="3"/>
  <c r="EG141" i="3"/>
  <c r="EF141" i="3"/>
  <c r="EG140" i="3"/>
  <c r="EF140" i="3"/>
  <c r="EG139" i="3"/>
  <c r="EF139" i="3"/>
  <c r="EG138" i="3"/>
  <c r="EF138" i="3"/>
  <c r="EG137" i="3"/>
  <c r="EF137" i="3"/>
  <c r="EG136" i="3"/>
  <c r="EF136" i="3"/>
  <c r="EG135" i="3"/>
  <c r="EF135" i="3"/>
  <c r="EG134" i="3"/>
  <c r="EF134" i="3"/>
  <c r="EG133" i="3"/>
  <c r="EF133" i="3"/>
  <c r="EG132" i="3"/>
  <c r="EF132" i="3"/>
  <c r="EG131" i="3"/>
  <c r="EF131" i="3"/>
  <c r="EG130" i="3"/>
  <c r="EF130" i="3"/>
  <c r="EG129" i="3"/>
  <c r="EF129" i="3"/>
  <c r="EG128" i="3"/>
  <c r="EF128" i="3"/>
  <c r="EG127" i="3"/>
  <c r="EF127" i="3"/>
  <c r="EG126" i="3"/>
  <c r="EF126" i="3"/>
  <c r="EG125" i="3"/>
  <c r="EF125" i="3"/>
  <c r="EG124" i="3"/>
  <c r="EF124" i="3"/>
  <c r="EG123" i="3"/>
  <c r="EF123" i="3"/>
  <c r="EG122" i="3"/>
  <c r="EF122" i="3"/>
  <c r="EG121" i="3"/>
  <c r="EF121" i="3"/>
  <c r="EG120" i="3"/>
  <c r="EF120" i="3"/>
  <c r="EG119" i="3"/>
  <c r="EF119" i="3"/>
  <c r="EG118" i="3"/>
  <c r="EF118" i="3"/>
  <c r="EG117" i="3"/>
  <c r="EF117" i="3"/>
  <c r="EG116" i="3"/>
  <c r="EF116" i="3"/>
  <c r="EG115" i="3"/>
  <c r="EF115" i="3"/>
  <c r="EG114" i="3"/>
  <c r="EF114" i="3"/>
  <c r="EG113" i="3"/>
  <c r="EF113" i="3"/>
  <c r="EG112" i="3"/>
  <c r="EF112" i="3"/>
  <c r="EG111" i="3"/>
  <c r="EF111" i="3"/>
  <c r="EG110" i="3"/>
  <c r="EF110" i="3"/>
  <c r="EG109" i="3"/>
  <c r="EF109" i="3"/>
  <c r="EG108" i="3"/>
  <c r="EF108" i="3"/>
  <c r="EG107" i="3"/>
  <c r="EF107" i="3"/>
  <c r="EG106" i="3"/>
  <c r="EF106" i="3"/>
  <c r="EG105" i="3"/>
  <c r="EF105" i="3"/>
  <c r="EG104" i="3"/>
  <c r="EF104" i="3"/>
  <c r="EG103" i="3"/>
  <c r="EF103" i="3"/>
  <c r="EG102" i="3"/>
  <c r="EF102" i="3"/>
  <c r="EG101" i="3"/>
  <c r="EF101" i="3"/>
  <c r="EG100" i="3"/>
  <c r="EF100" i="3"/>
  <c r="EG99" i="3"/>
  <c r="EF99" i="3"/>
  <c r="EG98" i="3"/>
  <c r="EF98" i="3"/>
  <c r="EG97" i="3"/>
  <c r="EF97" i="3"/>
  <c r="EG96" i="3"/>
  <c r="EF96" i="3"/>
  <c r="EG95" i="3"/>
  <c r="EF95" i="3"/>
  <c r="EG94" i="3"/>
  <c r="EF94" i="3"/>
  <c r="EG93" i="3"/>
  <c r="EF93" i="3"/>
  <c r="EG92" i="3"/>
  <c r="EF92" i="3"/>
  <c r="EG91" i="3"/>
  <c r="EF91" i="3"/>
  <c r="EG90" i="3"/>
  <c r="EF90" i="3"/>
  <c r="EG89" i="3"/>
  <c r="EF89" i="3"/>
  <c r="EG88" i="3"/>
  <c r="EF88" i="3"/>
  <c r="EG87" i="3"/>
  <c r="EF87" i="3"/>
  <c r="EG86" i="3"/>
  <c r="EF86" i="3"/>
  <c r="EG85" i="3"/>
  <c r="EF85" i="3"/>
  <c r="EG84" i="3"/>
  <c r="EF84" i="3"/>
  <c r="EG83" i="3"/>
  <c r="EF83" i="3"/>
  <c r="EG82" i="3"/>
  <c r="EF82" i="3"/>
  <c r="EG81" i="3"/>
  <c r="EF81" i="3"/>
  <c r="EG80" i="3"/>
  <c r="EF80" i="3"/>
  <c r="EG79" i="3"/>
  <c r="EF79" i="3"/>
  <c r="EG78" i="3"/>
  <c r="EF78" i="3"/>
  <c r="EG77" i="3"/>
  <c r="EF77" i="3"/>
  <c r="EG76" i="3"/>
  <c r="EF76" i="3"/>
  <c r="EG75" i="3"/>
  <c r="EF75" i="3"/>
  <c r="EG74" i="3"/>
  <c r="EF74" i="3"/>
  <c r="EG73" i="3"/>
  <c r="EF73" i="3"/>
  <c r="EG72" i="3"/>
  <c r="EF72" i="3"/>
  <c r="EG71" i="3"/>
  <c r="EF71" i="3"/>
  <c r="EG70" i="3"/>
  <c r="EF70" i="3"/>
  <c r="EG69" i="3"/>
  <c r="EF69" i="3"/>
  <c r="EG68" i="3"/>
  <c r="EF68" i="3"/>
  <c r="EG67" i="3"/>
  <c r="EF67" i="3"/>
  <c r="EG66" i="3"/>
  <c r="EF66" i="3"/>
  <c r="EG65" i="3"/>
  <c r="EF65" i="3"/>
  <c r="EG64" i="3"/>
  <c r="EF64" i="3"/>
  <c r="EG63" i="3"/>
  <c r="EF63" i="3"/>
  <c r="EG62" i="3"/>
  <c r="EF62" i="3"/>
  <c r="EG61" i="3"/>
  <c r="EF61" i="3"/>
  <c r="EG60" i="3"/>
  <c r="EF60" i="3"/>
  <c r="EG59" i="3"/>
  <c r="EF59" i="3"/>
  <c r="EG58" i="3"/>
  <c r="EF58" i="3"/>
  <c r="EG57" i="3"/>
  <c r="EF57" i="3"/>
  <c r="EG56" i="3"/>
  <c r="EF56" i="3"/>
  <c r="EG55" i="3"/>
  <c r="EF55" i="3"/>
  <c r="EG54" i="3"/>
  <c r="EF54" i="3"/>
  <c r="EG53" i="3"/>
  <c r="EF53" i="3"/>
  <c r="EG52" i="3"/>
  <c r="EF52" i="3"/>
  <c r="EG51" i="3"/>
  <c r="EF51" i="3"/>
  <c r="EG50" i="3"/>
  <c r="EF50" i="3"/>
  <c r="EG49" i="3"/>
  <c r="EF49" i="3"/>
  <c r="EG48" i="3"/>
  <c r="EF48" i="3"/>
  <c r="EG47" i="3"/>
  <c r="EF47" i="3"/>
  <c r="EG46" i="3"/>
  <c r="EF46" i="3"/>
  <c r="EG45" i="3"/>
  <c r="EF45" i="3"/>
  <c r="EG44" i="3"/>
  <c r="EF44" i="3"/>
  <c r="EG43" i="3"/>
  <c r="EF43" i="3"/>
  <c r="EG42" i="3"/>
  <c r="EF42" i="3"/>
  <c r="EG41" i="3"/>
  <c r="EF41" i="3"/>
  <c r="EG40" i="3"/>
  <c r="EF40" i="3"/>
  <c r="EG39" i="3"/>
  <c r="EF39" i="3"/>
  <c r="EG38" i="3"/>
  <c r="EF38" i="3"/>
  <c r="EG37" i="3"/>
  <c r="EF37" i="3"/>
  <c r="EG36" i="3"/>
  <c r="EF36" i="3"/>
  <c r="EG35" i="3"/>
  <c r="EF35" i="3"/>
  <c r="EG34" i="3"/>
  <c r="EF34" i="3"/>
  <c r="EG33" i="3"/>
  <c r="EF33" i="3"/>
  <c r="EG32" i="3"/>
  <c r="EF32" i="3"/>
  <c r="EG31" i="3"/>
  <c r="EF31" i="3"/>
  <c r="EG30" i="3"/>
  <c r="EF30" i="3"/>
  <c r="EG29" i="3"/>
  <c r="EF29" i="3"/>
  <c r="EG28" i="3"/>
  <c r="EF28" i="3"/>
  <c r="EG27" i="3"/>
  <c r="EF27" i="3"/>
  <c r="EG26" i="3"/>
  <c r="EF26" i="3"/>
  <c r="EG25" i="3"/>
  <c r="EF25" i="3"/>
  <c r="EG24" i="3"/>
  <c r="EF24" i="3"/>
  <c r="EG23" i="3"/>
  <c r="EF23" i="3"/>
  <c r="EG22" i="3"/>
  <c r="EF22" i="3"/>
  <c r="EG21" i="3"/>
  <c r="EF21" i="3"/>
  <c r="EG20" i="3"/>
  <c r="EF20" i="3"/>
  <c r="EG19" i="3"/>
  <c r="EF19" i="3"/>
  <c r="EG18" i="3"/>
  <c r="EF18" i="3"/>
  <c r="EG17" i="3"/>
  <c r="EF17" i="3"/>
  <c r="EG16" i="3"/>
  <c r="EF16" i="3"/>
  <c r="EG15" i="3"/>
  <c r="EF15" i="3"/>
  <c r="EG14" i="3"/>
  <c r="EF14" i="3"/>
  <c r="EG13" i="3"/>
  <c r="EF13" i="3"/>
  <c r="EG12" i="3"/>
  <c r="EF12" i="3"/>
  <c r="EG11" i="3"/>
  <c r="EF11" i="3"/>
  <c r="EG10" i="3"/>
  <c r="EF10" i="3"/>
  <c r="EG9" i="3"/>
  <c r="EF9" i="3"/>
  <c r="EG8" i="3"/>
  <c r="EF8" i="3"/>
  <c r="EG7" i="3"/>
  <c r="EF7" i="3"/>
  <c r="EG6" i="3"/>
  <c r="EF6" i="3"/>
  <c r="EG5" i="3"/>
  <c r="EF5" i="3"/>
  <c r="EG4" i="3"/>
  <c r="EF4" i="3"/>
  <c r="EG3" i="3"/>
  <c r="EF3" i="3"/>
  <c r="EG2" i="3"/>
  <c r="EF2" i="3"/>
  <c r="EG1" i="3"/>
  <c r="EF1" i="3"/>
  <c r="EG255" i="2"/>
  <c r="EF255" i="2"/>
  <c r="EG254" i="2"/>
  <c r="EF254" i="2"/>
  <c r="EG253" i="2"/>
  <c r="EF253" i="2"/>
  <c r="EG252" i="2"/>
  <c r="EF252" i="2"/>
  <c r="EG251" i="2"/>
  <c r="EF251" i="2"/>
  <c r="EG250" i="2"/>
  <c r="EF250" i="2"/>
  <c r="EG249" i="2"/>
  <c r="EF249" i="2"/>
  <c r="EG248" i="2"/>
  <c r="EF248" i="2"/>
  <c r="EG247" i="2"/>
  <c r="EF247" i="2"/>
  <c r="EG246" i="2"/>
  <c r="EF246" i="2"/>
  <c r="EG245" i="2"/>
  <c r="EF245" i="2"/>
  <c r="EG244" i="2"/>
  <c r="EF244" i="2"/>
  <c r="EG243" i="2"/>
  <c r="EF243" i="2"/>
  <c r="EG242" i="2"/>
  <c r="EF242" i="2"/>
  <c r="EG241" i="2"/>
  <c r="EF241" i="2"/>
  <c r="EG240" i="2"/>
  <c r="EF240" i="2"/>
  <c r="EG239" i="2"/>
  <c r="EF239" i="2"/>
  <c r="EG238" i="2"/>
  <c r="EF238" i="2"/>
  <c r="EG237" i="2"/>
  <c r="EF237" i="2"/>
  <c r="EG236" i="2"/>
  <c r="EF236" i="2"/>
  <c r="EG235" i="2"/>
  <c r="EF235" i="2"/>
  <c r="EG234" i="2"/>
  <c r="EF234" i="2"/>
  <c r="EG233" i="2"/>
  <c r="EF233" i="2"/>
  <c r="EG232" i="2"/>
  <c r="EF232" i="2"/>
  <c r="EG231" i="2"/>
  <c r="EF231" i="2"/>
  <c r="EG230" i="2"/>
  <c r="EF230" i="2"/>
  <c r="EG229" i="2"/>
  <c r="EF229" i="2"/>
  <c r="EG228" i="2"/>
  <c r="EF228" i="2"/>
  <c r="EG227" i="2"/>
  <c r="EF227" i="2"/>
  <c r="EG226" i="2"/>
  <c r="EF226" i="2"/>
  <c r="EG225" i="2"/>
  <c r="EF225" i="2"/>
  <c r="EG224" i="2"/>
  <c r="EF224" i="2"/>
  <c r="EG223" i="2"/>
  <c r="EF223" i="2"/>
  <c r="EG222" i="2"/>
  <c r="EF222" i="2"/>
  <c r="EG221" i="2"/>
  <c r="EF221" i="2"/>
  <c r="EG220" i="2"/>
  <c r="EF220" i="2"/>
  <c r="EG219" i="2"/>
  <c r="EF219" i="2"/>
  <c r="EG218" i="2"/>
  <c r="EF218" i="2"/>
  <c r="EG217" i="2"/>
  <c r="EF217" i="2"/>
  <c r="EG216" i="2"/>
  <c r="EF216" i="2"/>
  <c r="EG215" i="2"/>
  <c r="EF215" i="2"/>
  <c r="EG214" i="2"/>
  <c r="EF214" i="2"/>
  <c r="EG213" i="2"/>
  <c r="EF213" i="2"/>
  <c r="EG212" i="2"/>
  <c r="EF212" i="2"/>
  <c r="EG211" i="2"/>
  <c r="EF211" i="2"/>
  <c r="EG210" i="2"/>
  <c r="EF210" i="2"/>
  <c r="EG209" i="2"/>
  <c r="EF209" i="2"/>
  <c r="EG208" i="2"/>
  <c r="EF208" i="2"/>
  <c r="EG207" i="2"/>
  <c r="EF207" i="2"/>
  <c r="EG206" i="2"/>
  <c r="EF206" i="2"/>
  <c r="EG205" i="2"/>
  <c r="EF205" i="2"/>
  <c r="EG204" i="2"/>
  <c r="EF204" i="2"/>
  <c r="EG203" i="2"/>
  <c r="EF203" i="2"/>
  <c r="EG202" i="2"/>
  <c r="EF202" i="2"/>
  <c r="EG201" i="2"/>
  <c r="EF201" i="2"/>
  <c r="EG200" i="2"/>
  <c r="EF200" i="2"/>
  <c r="EG199" i="2"/>
  <c r="EF199" i="2"/>
  <c r="EG198" i="2"/>
  <c r="EF198" i="2"/>
  <c r="EG197" i="2"/>
  <c r="EF197" i="2"/>
  <c r="EG196" i="2"/>
  <c r="EF196" i="2"/>
  <c r="EG195" i="2"/>
  <c r="EF195" i="2"/>
  <c r="EG194" i="2"/>
  <c r="EF194" i="2"/>
  <c r="EG193" i="2"/>
  <c r="EF193" i="2"/>
  <c r="EG192" i="2"/>
  <c r="EF192" i="2"/>
  <c r="EG191" i="2"/>
  <c r="EF191" i="2"/>
  <c r="EG190" i="2"/>
  <c r="EF190" i="2"/>
  <c r="EG189" i="2"/>
  <c r="EF189" i="2"/>
  <c r="EG188" i="2"/>
  <c r="EF188" i="2"/>
  <c r="EG187" i="2"/>
  <c r="EF187" i="2"/>
  <c r="EG186" i="2"/>
  <c r="EF186" i="2"/>
  <c r="EG185" i="2"/>
  <c r="EF185" i="2"/>
  <c r="EG184" i="2"/>
  <c r="EF184" i="2"/>
  <c r="EG183" i="2"/>
  <c r="EF183" i="2"/>
  <c r="EG182" i="2"/>
  <c r="EF182" i="2"/>
  <c r="EG181" i="2"/>
  <c r="EF181" i="2"/>
  <c r="EG180" i="2"/>
  <c r="EF180" i="2"/>
  <c r="EG179" i="2"/>
  <c r="EF179" i="2"/>
  <c r="EG178" i="2"/>
  <c r="EF178" i="2"/>
  <c r="EG177" i="2"/>
  <c r="EF177" i="2"/>
  <c r="EG176" i="2"/>
  <c r="EF176" i="2"/>
  <c r="EG175" i="2"/>
  <c r="EF175" i="2"/>
  <c r="EG174" i="2"/>
  <c r="EF174" i="2"/>
  <c r="EG173" i="2"/>
  <c r="EF173" i="2"/>
  <c r="EG172" i="2"/>
  <c r="EF172" i="2"/>
  <c r="EG171" i="2"/>
  <c r="EF171" i="2"/>
  <c r="EG170" i="2"/>
  <c r="EF170" i="2"/>
  <c r="EG169" i="2"/>
  <c r="EF169" i="2"/>
  <c r="EG168" i="2"/>
  <c r="EF168" i="2"/>
  <c r="EG167" i="2"/>
  <c r="EF167" i="2"/>
  <c r="EG166" i="2"/>
  <c r="EF166" i="2"/>
  <c r="EG165" i="2"/>
  <c r="EF165" i="2"/>
  <c r="EG164" i="2"/>
  <c r="EF164" i="2"/>
  <c r="EG163" i="2"/>
  <c r="EF163" i="2"/>
  <c r="EG162" i="2"/>
  <c r="EF162" i="2"/>
  <c r="EG161" i="2"/>
  <c r="EF161" i="2"/>
  <c r="EG160" i="2"/>
  <c r="EF160" i="2"/>
  <c r="EG159" i="2"/>
  <c r="EF159" i="2"/>
  <c r="EG158" i="2"/>
  <c r="EF158" i="2"/>
  <c r="EG157" i="2"/>
  <c r="EF157" i="2"/>
  <c r="EG156" i="2"/>
  <c r="EF156" i="2"/>
  <c r="EG155" i="2"/>
  <c r="EF155" i="2"/>
  <c r="EG154" i="2"/>
  <c r="EF154" i="2"/>
  <c r="EG153" i="2"/>
  <c r="EF153" i="2"/>
  <c r="EG152" i="2"/>
  <c r="EF152" i="2"/>
  <c r="EG151" i="2"/>
  <c r="EF151" i="2"/>
  <c r="EG150" i="2"/>
  <c r="EF150" i="2"/>
  <c r="EG149" i="2"/>
  <c r="EF149" i="2"/>
  <c r="EG148" i="2"/>
  <c r="EF148" i="2"/>
  <c r="EG147" i="2"/>
  <c r="EF147" i="2"/>
  <c r="EG146" i="2"/>
  <c r="EF146" i="2"/>
  <c r="EG145" i="2"/>
  <c r="EF145" i="2"/>
  <c r="EG144" i="2"/>
  <c r="EF144" i="2"/>
  <c r="EG143" i="2"/>
  <c r="EF143" i="2"/>
  <c r="EG142" i="2"/>
  <c r="EF142" i="2"/>
  <c r="EG141" i="2"/>
  <c r="EF141" i="2"/>
  <c r="EG140" i="2"/>
  <c r="EF140" i="2"/>
  <c r="EG139" i="2"/>
  <c r="EF139" i="2"/>
  <c r="EG138" i="2"/>
  <c r="EF138" i="2"/>
  <c r="EG137" i="2"/>
  <c r="EF137" i="2"/>
  <c r="EG136" i="2"/>
  <c r="EF136" i="2"/>
  <c r="EG135" i="2"/>
  <c r="EF135" i="2"/>
  <c r="EG134" i="2"/>
  <c r="EF134" i="2"/>
  <c r="EG133" i="2"/>
  <c r="EF133" i="2"/>
  <c r="EG132" i="2"/>
  <c r="EF132" i="2"/>
  <c r="EG131" i="2"/>
  <c r="EF131" i="2"/>
  <c r="EG130" i="2"/>
  <c r="EF130" i="2"/>
  <c r="EG129" i="2"/>
  <c r="EF129" i="2"/>
  <c r="EG128" i="2"/>
  <c r="EF128" i="2"/>
  <c r="EG127" i="2"/>
  <c r="EF127" i="2"/>
  <c r="EG126" i="2"/>
  <c r="EF126" i="2"/>
  <c r="EG125" i="2"/>
  <c r="EF125" i="2"/>
  <c r="EG124" i="2"/>
  <c r="EF124" i="2"/>
  <c r="EG123" i="2"/>
  <c r="EF123" i="2"/>
  <c r="EG122" i="2"/>
  <c r="EF122" i="2"/>
  <c r="EG121" i="2"/>
  <c r="EF121" i="2"/>
  <c r="EG120" i="2"/>
  <c r="EF120" i="2"/>
  <c r="EG119" i="2"/>
  <c r="EF119" i="2"/>
  <c r="EG118" i="2"/>
  <c r="EF118" i="2"/>
  <c r="EG117" i="2"/>
  <c r="EF117" i="2"/>
  <c r="EG116" i="2"/>
  <c r="EF116" i="2"/>
  <c r="EG115" i="2"/>
  <c r="EF115" i="2"/>
  <c r="EG114" i="2"/>
  <c r="EF114" i="2"/>
  <c r="EG113" i="2"/>
  <c r="EF113" i="2"/>
  <c r="EG112" i="2"/>
  <c r="EF112" i="2"/>
  <c r="EG111" i="2"/>
  <c r="EF111" i="2"/>
  <c r="EG110" i="2"/>
  <c r="EF110" i="2"/>
  <c r="EG109" i="2"/>
  <c r="EF109" i="2"/>
  <c r="EG108" i="2"/>
  <c r="EF108" i="2"/>
  <c r="EG107" i="2"/>
  <c r="EF107" i="2"/>
  <c r="EG106" i="2"/>
  <c r="EF106" i="2"/>
  <c r="EG105" i="2"/>
  <c r="EF105" i="2"/>
  <c r="EG104" i="2"/>
  <c r="EF104" i="2"/>
  <c r="EG103" i="2"/>
  <c r="EF103" i="2"/>
  <c r="EG102" i="2"/>
  <c r="EF102" i="2"/>
  <c r="EG101" i="2"/>
  <c r="EF101" i="2"/>
  <c r="EG100" i="2"/>
  <c r="EF100" i="2"/>
  <c r="EG99" i="2"/>
  <c r="EF99" i="2"/>
  <c r="EG98" i="2"/>
  <c r="EF98" i="2"/>
  <c r="EG97" i="2"/>
  <c r="EF97" i="2"/>
  <c r="EG96" i="2"/>
  <c r="EF96" i="2"/>
  <c r="EG95" i="2"/>
  <c r="EF95" i="2"/>
  <c r="EG94" i="2"/>
  <c r="EF94" i="2"/>
  <c r="EG93" i="2"/>
  <c r="EF93" i="2"/>
  <c r="EG92" i="2"/>
  <c r="EF92" i="2"/>
  <c r="EG91" i="2"/>
  <c r="EF91" i="2"/>
  <c r="EG90" i="2"/>
  <c r="EF90" i="2"/>
  <c r="EG89" i="2"/>
  <c r="EF89" i="2"/>
  <c r="EG88" i="2"/>
  <c r="EF88" i="2"/>
  <c r="EG87" i="2"/>
  <c r="EF87" i="2"/>
  <c r="EG86" i="2"/>
  <c r="EF86" i="2"/>
  <c r="EG85" i="2"/>
  <c r="EF85" i="2"/>
  <c r="EG84" i="2"/>
  <c r="EF84" i="2"/>
  <c r="EG83" i="2"/>
  <c r="EF83" i="2"/>
  <c r="EG82" i="2"/>
  <c r="EF82" i="2"/>
  <c r="EG81" i="2"/>
  <c r="EF81" i="2"/>
  <c r="EG80" i="2"/>
  <c r="EF80" i="2"/>
  <c r="EG79" i="2"/>
  <c r="EF79" i="2"/>
  <c r="EG78" i="2"/>
  <c r="EF78" i="2"/>
  <c r="EG77" i="2"/>
  <c r="EF77" i="2"/>
  <c r="EG76" i="2"/>
  <c r="EF76" i="2"/>
  <c r="EG75" i="2"/>
  <c r="EF75" i="2"/>
  <c r="EG74" i="2"/>
  <c r="EF74" i="2"/>
  <c r="EG73" i="2"/>
  <c r="EF73" i="2"/>
  <c r="EG72" i="2"/>
  <c r="EF72" i="2"/>
  <c r="EG71" i="2"/>
  <c r="EF71" i="2"/>
  <c r="EG70" i="2"/>
  <c r="EF70" i="2"/>
  <c r="EG69" i="2"/>
  <c r="EF69" i="2"/>
  <c r="EG68" i="2"/>
  <c r="EF68" i="2"/>
  <c r="EG67" i="2"/>
  <c r="EF67" i="2"/>
  <c r="EG66" i="2"/>
  <c r="EF66" i="2"/>
  <c r="EG65" i="2"/>
  <c r="EF65" i="2"/>
  <c r="EG64" i="2"/>
  <c r="EF64" i="2"/>
  <c r="EG63" i="2"/>
  <c r="EF63" i="2"/>
  <c r="EG62" i="2"/>
  <c r="EF62" i="2"/>
  <c r="EG61" i="2"/>
  <c r="EF61" i="2"/>
  <c r="EG60" i="2"/>
  <c r="EF60" i="2"/>
  <c r="EG59" i="2"/>
  <c r="EF59" i="2"/>
  <c r="EG58" i="2"/>
  <c r="EF58" i="2"/>
  <c r="EG57" i="2"/>
  <c r="EF57" i="2"/>
  <c r="EG56" i="2"/>
  <c r="EF56" i="2"/>
  <c r="EG55" i="2"/>
  <c r="EF55" i="2"/>
  <c r="EG54" i="2"/>
  <c r="EF54" i="2"/>
  <c r="EG53" i="2"/>
  <c r="EF53" i="2"/>
  <c r="EG52" i="2"/>
  <c r="EF52" i="2"/>
  <c r="EG51" i="2"/>
  <c r="EF51" i="2"/>
  <c r="EG50" i="2"/>
  <c r="EF50" i="2"/>
  <c r="EG49" i="2"/>
  <c r="EF49" i="2"/>
  <c r="EG48" i="2"/>
  <c r="EF48" i="2"/>
  <c r="EG47" i="2"/>
  <c r="EF47" i="2"/>
  <c r="EG46" i="2"/>
  <c r="EF46" i="2"/>
  <c r="EG45" i="2"/>
  <c r="EF45" i="2"/>
  <c r="EG44" i="2"/>
  <c r="EF44" i="2"/>
  <c r="EG43" i="2"/>
  <c r="EF43" i="2"/>
  <c r="EG42" i="2"/>
  <c r="EF42" i="2"/>
  <c r="EG41" i="2"/>
  <c r="EF41" i="2"/>
  <c r="EG40" i="2"/>
  <c r="EF40" i="2"/>
  <c r="EG39" i="2"/>
  <c r="EF39" i="2"/>
  <c r="EG38" i="2"/>
  <c r="EF38" i="2"/>
  <c r="EG37" i="2"/>
  <c r="EF37" i="2"/>
  <c r="EG36" i="2"/>
  <c r="EF36" i="2"/>
  <c r="EG35" i="2"/>
  <c r="EF35" i="2"/>
  <c r="EG34" i="2"/>
  <c r="EF34" i="2"/>
  <c r="EG33" i="2"/>
  <c r="EF33" i="2"/>
  <c r="EG32" i="2"/>
  <c r="EF32" i="2"/>
  <c r="EG31" i="2"/>
  <c r="EF31" i="2"/>
  <c r="EG30" i="2"/>
  <c r="EF30" i="2"/>
  <c r="EG29" i="2"/>
  <c r="EF29" i="2"/>
  <c r="EG28" i="2"/>
  <c r="EF28" i="2"/>
  <c r="EG27" i="2"/>
  <c r="EF27" i="2"/>
  <c r="EG26" i="2"/>
  <c r="EF26" i="2"/>
  <c r="EG25" i="2"/>
  <c r="EF25" i="2"/>
  <c r="EG24" i="2"/>
  <c r="EF24" i="2"/>
  <c r="EG23" i="2"/>
  <c r="EF23" i="2"/>
  <c r="EG22" i="2"/>
  <c r="EF22" i="2"/>
  <c r="EG21" i="2"/>
  <c r="EF21" i="2"/>
  <c r="EG20" i="2"/>
  <c r="EF20" i="2"/>
  <c r="EG19" i="2"/>
  <c r="EF19" i="2"/>
  <c r="EG18" i="2"/>
  <c r="EF18" i="2"/>
  <c r="EG17" i="2"/>
  <c r="EF17" i="2"/>
  <c r="EG16" i="2"/>
  <c r="EF16" i="2"/>
  <c r="EG15" i="2"/>
  <c r="EF15" i="2"/>
  <c r="EG14" i="2"/>
  <c r="EF14" i="2"/>
  <c r="EG13" i="2"/>
  <c r="EF13" i="2"/>
  <c r="EG12" i="2"/>
  <c r="EF12" i="2"/>
  <c r="EG11" i="2"/>
  <c r="EF11" i="2"/>
  <c r="EG10" i="2"/>
  <c r="EF10" i="2"/>
  <c r="EG9" i="2"/>
  <c r="EF9" i="2"/>
  <c r="EG8" i="2"/>
  <c r="EF8" i="2"/>
  <c r="EG7" i="2"/>
  <c r="EF7" i="2"/>
  <c r="EG6" i="2"/>
  <c r="EF6" i="2"/>
  <c r="EG5" i="2"/>
  <c r="EF5" i="2"/>
  <c r="EG4" i="2"/>
  <c r="EF4" i="2"/>
  <c r="EG3" i="2"/>
  <c r="EF3" i="2"/>
  <c r="EG2" i="2"/>
  <c r="EF2" i="2"/>
  <c r="EF1" i="2"/>
  <c r="EG1" i="2" s="1"/>
  <c r="EE255" i="3" l="1"/>
  <c r="EE254" i="3"/>
  <c r="EE253" i="3"/>
  <c r="EE252" i="3"/>
  <c r="EE251" i="3"/>
  <c r="EE250" i="3"/>
  <c r="EE249" i="3"/>
  <c r="EE248" i="3"/>
  <c r="EE247" i="3"/>
  <c r="EE246" i="3"/>
  <c r="EE245" i="3"/>
  <c r="EE244" i="3"/>
  <c r="EE243" i="3"/>
  <c r="EE242" i="3"/>
  <c r="EE241" i="3"/>
  <c r="EE240" i="3"/>
  <c r="EE239" i="3"/>
  <c r="EE238" i="3"/>
  <c r="EE237" i="3"/>
  <c r="EE236" i="3"/>
  <c r="EE235" i="3"/>
  <c r="EE234" i="3"/>
  <c r="EE233" i="3"/>
  <c r="EE232" i="3"/>
  <c r="EE231" i="3"/>
  <c r="EE230" i="3"/>
  <c r="EE229" i="3"/>
  <c r="EE228" i="3"/>
  <c r="EE227" i="3"/>
  <c r="EE226" i="3"/>
  <c r="EE225" i="3"/>
  <c r="EE224" i="3"/>
  <c r="EE223" i="3"/>
  <c r="EE222" i="3"/>
  <c r="EE221" i="3"/>
  <c r="EE220" i="3"/>
  <c r="EE219" i="3"/>
  <c r="EE218" i="3"/>
  <c r="EE217" i="3"/>
  <c r="EE216" i="3"/>
  <c r="EE215" i="3"/>
  <c r="EE214" i="3"/>
  <c r="EE213" i="3"/>
  <c r="EE212" i="3"/>
  <c r="EE211" i="3"/>
  <c r="EE210" i="3"/>
  <c r="EE209" i="3"/>
  <c r="EE208" i="3"/>
  <c r="EE207" i="3"/>
  <c r="EE206" i="3"/>
  <c r="EE205" i="3"/>
  <c r="EE204" i="3"/>
  <c r="EE203" i="3"/>
  <c r="EE202" i="3"/>
  <c r="EE201" i="3"/>
  <c r="EE200" i="3"/>
  <c r="EE199" i="3"/>
  <c r="EE198" i="3"/>
  <c r="EE197" i="3"/>
  <c r="EE196" i="3"/>
  <c r="EE195" i="3"/>
  <c r="EE194" i="3"/>
  <c r="EE193" i="3"/>
  <c r="EE192" i="3"/>
  <c r="EE191" i="3"/>
  <c r="EE190" i="3"/>
  <c r="EE189" i="3"/>
  <c r="EE188" i="3"/>
  <c r="EE187" i="3"/>
  <c r="EE186" i="3"/>
  <c r="EE185" i="3"/>
  <c r="EE184" i="3"/>
  <c r="EE183" i="3"/>
  <c r="EE182" i="3"/>
  <c r="EE181" i="3"/>
  <c r="EE180" i="3"/>
  <c r="EE179" i="3"/>
  <c r="EE178" i="3"/>
  <c r="EE177" i="3"/>
  <c r="EE176" i="3"/>
  <c r="EE175" i="3"/>
  <c r="EE174" i="3"/>
  <c r="EE173" i="3"/>
  <c r="EE172" i="3"/>
  <c r="EE171" i="3"/>
  <c r="EE170" i="3"/>
  <c r="EE169" i="3"/>
  <c r="EE168" i="3"/>
  <c r="EE167" i="3"/>
  <c r="EE166" i="3"/>
  <c r="EE165" i="3"/>
  <c r="EE164" i="3"/>
  <c r="EE163" i="3"/>
  <c r="EE162" i="3"/>
  <c r="EE161" i="3"/>
  <c r="EE160" i="3"/>
  <c r="EE159" i="3"/>
  <c r="EE158" i="3"/>
  <c r="EE157" i="3"/>
  <c r="EE156" i="3"/>
  <c r="EE155" i="3"/>
  <c r="EE154" i="3"/>
  <c r="EE153" i="3"/>
  <c r="EE152" i="3"/>
  <c r="EE151" i="3"/>
  <c r="EE150" i="3"/>
  <c r="EE149" i="3"/>
  <c r="EE148" i="3"/>
  <c r="EE147" i="3"/>
  <c r="EE146" i="3"/>
  <c r="EE145" i="3"/>
  <c r="EE144" i="3"/>
  <c r="EE143" i="3"/>
  <c r="EE142" i="3"/>
  <c r="EE141" i="3"/>
  <c r="EE140" i="3"/>
  <c r="EE139" i="3"/>
  <c r="EE138" i="3"/>
  <c r="EE137" i="3"/>
  <c r="EE136" i="3"/>
  <c r="EE135" i="3"/>
  <c r="EE134" i="3"/>
  <c r="EE133" i="3"/>
  <c r="EE132" i="3"/>
  <c r="EE131" i="3"/>
  <c r="EE130" i="3"/>
  <c r="EE129" i="3"/>
  <c r="EE128" i="3"/>
  <c r="EE127" i="3"/>
  <c r="EE126" i="3"/>
  <c r="EE125" i="3"/>
  <c r="EE124" i="3"/>
  <c r="EE123" i="3"/>
  <c r="EE122" i="3"/>
  <c r="EE121" i="3"/>
  <c r="EE120" i="3"/>
  <c r="EE119" i="3"/>
  <c r="EE118" i="3"/>
  <c r="EE117" i="3"/>
  <c r="EE116" i="3"/>
  <c r="EE115" i="3"/>
  <c r="EE114" i="3"/>
  <c r="EE113" i="3"/>
  <c r="EE112" i="3"/>
  <c r="EE111" i="3"/>
  <c r="EE110" i="3"/>
  <c r="EE109" i="3"/>
  <c r="EE108" i="3"/>
  <c r="EE107" i="3"/>
  <c r="EE106" i="3"/>
  <c r="EE105" i="3"/>
  <c r="EE104" i="3"/>
  <c r="EE103" i="3"/>
  <c r="EE102" i="3"/>
  <c r="EE101" i="3"/>
  <c r="EE100" i="3"/>
  <c r="EE99" i="3"/>
  <c r="EE98" i="3"/>
  <c r="EE97" i="3"/>
  <c r="EE96" i="3"/>
  <c r="EE95" i="3"/>
  <c r="EE94" i="3"/>
  <c r="EE93" i="3"/>
  <c r="EE92" i="3"/>
  <c r="EE91" i="3"/>
  <c r="EE90" i="3"/>
  <c r="EE89" i="3"/>
  <c r="EE88" i="3"/>
  <c r="EE87" i="3"/>
  <c r="EE86" i="3"/>
  <c r="EE85" i="3"/>
  <c r="EE84" i="3"/>
  <c r="EE83" i="3"/>
  <c r="EE82" i="3"/>
  <c r="EE81" i="3"/>
  <c r="EE80" i="3"/>
  <c r="EE79" i="3"/>
  <c r="EE78" i="3"/>
  <c r="EE77" i="3"/>
  <c r="EE76" i="3"/>
  <c r="EE75" i="3"/>
  <c r="EE74" i="3"/>
  <c r="EE73" i="3"/>
  <c r="EE72" i="3"/>
  <c r="EE71" i="3"/>
  <c r="EE70" i="3"/>
  <c r="EE69" i="3"/>
  <c r="EE68" i="3"/>
  <c r="EE67" i="3"/>
  <c r="EE66" i="3"/>
  <c r="EE65" i="3"/>
  <c r="EE64" i="3"/>
  <c r="EE63" i="3"/>
  <c r="EE62" i="3"/>
  <c r="EE61" i="3"/>
  <c r="EE60" i="3"/>
  <c r="EE59" i="3"/>
  <c r="EE58" i="3"/>
  <c r="EE57" i="3"/>
  <c r="EE56" i="3"/>
  <c r="EE55" i="3"/>
  <c r="EE54" i="3"/>
  <c r="EE53" i="3"/>
  <c r="EE52" i="3"/>
  <c r="EE51" i="3"/>
  <c r="EE50" i="3"/>
  <c r="EE49" i="3"/>
  <c r="EE48" i="3"/>
  <c r="EE47" i="3"/>
  <c r="EE46" i="3"/>
  <c r="EE45" i="3"/>
  <c r="EE44" i="3"/>
  <c r="EE43" i="3"/>
  <c r="EE42" i="3"/>
  <c r="EE41" i="3"/>
  <c r="EE40" i="3"/>
  <c r="EE39" i="3"/>
  <c r="EE38" i="3"/>
  <c r="EE37" i="3"/>
  <c r="EE36" i="3"/>
  <c r="EE35" i="3"/>
  <c r="EE34" i="3"/>
  <c r="EE33" i="3"/>
  <c r="EE32" i="3"/>
  <c r="EE31" i="3"/>
  <c r="EE30" i="3"/>
  <c r="EE29" i="3"/>
  <c r="EE28" i="3"/>
  <c r="EE27" i="3"/>
  <c r="EE26" i="3"/>
  <c r="EE25" i="3"/>
  <c r="EE24" i="3"/>
  <c r="EE23" i="3"/>
  <c r="EE22" i="3"/>
  <c r="EE21" i="3"/>
  <c r="EE20" i="3"/>
  <c r="EE19" i="3"/>
  <c r="EE18" i="3"/>
  <c r="EE17" i="3"/>
  <c r="EE16" i="3"/>
  <c r="EE15" i="3"/>
  <c r="EE14" i="3"/>
  <c r="EE13" i="3"/>
  <c r="EE12" i="3"/>
  <c r="EE11" i="3"/>
  <c r="EE10" i="3"/>
  <c r="EE9" i="3"/>
  <c r="EE8" i="3"/>
  <c r="EE7" i="3"/>
  <c r="EE6" i="3"/>
  <c r="EE5" i="3"/>
  <c r="EE4" i="3"/>
  <c r="EE3" i="3"/>
  <c r="EE2" i="3"/>
  <c r="EE1" i="3"/>
  <c r="EE255" i="2"/>
  <c r="EE254" i="2"/>
  <c r="EE253" i="2"/>
  <c r="EE252" i="2"/>
  <c r="EE251" i="2"/>
  <c r="EE250" i="2"/>
  <c r="EE249" i="2"/>
  <c r="EE248" i="2"/>
  <c r="EE247" i="2"/>
  <c r="EE246" i="2"/>
  <c r="EE245" i="2"/>
  <c r="EE244" i="2"/>
  <c r="EE243" i="2"/>
  <c r="EE242" i="2"/>
  <c r="EE241" i="2"/>
  <c r="EE240" i="2"/>
  <c r="EE239" i="2"/>
  <c r="EE238" i="2"/>
  <c r="EE237" i="2"/>
  <c r="EE236" i="2"/>
  <c r="EE235" i="2"/>
  <c r="EE234" i="2"/>
  <c r="EE233" i="2"/>
  <c r="EE232" i="2"/>
  <c r="EE231" i="2"/>
  <c r="EE230" i="2"/>
  <c r="EE229" i="2"/>
  <c r="EE228" i="2"/>
  <c r="EE227" i="2"/>
  <c r="EE226" i="2"/>
  <c r="EE225" i="2"/>
  <c r="EE224" i="2"/>
  <c r="EE223" i="2"/>
  <c r="EE222" i="2"/>
  <c r="EE221" i="2"/>
  <c r="EE220" i="2"/>
  <c r="EE219" i="2"/>
  <c r="EE218" i="2"/>
  <c r="EE217" i="2"/>
  <c r="EE216" i="2"/>
  <c r="EE215" i="2"/>
  <c r="EE214" i="2"/>
  <c r="EE213" i="2"/>
  <c r="EE212" i="2"/>
  <c r="EE211" i="2"/>
  <c r="EE210" i="2"/>
  <c r="EE209" i="2"/>
  <c r="EE208" i="2"/>
  <c r="EE207" i="2"/>
  <c r="EE206" i="2"/>
  <c r="EE205" i="2"/>
  <c r="EE204" i="2"/>
  <c r="EE203" i="2"/>
  <c r="EE202" i="2"/>
  <c r="EE201" i="2"/>
  <c r="EE200" i="2"/>
  <c r="EE199" i="2"/>
  <c r="EE198" i="2"/>
  <c r="EE197" i="2"/>
  <c r="EE196" i="2"/>
  <c r="EE195" i="2"/>
  <c r="EE194" i="2"/>
  <c r="EE193" i="2"/>
  <c r="EE192" i="2"/>
  <c r="EE191" i="2"/>
  <c r="EE190" i="2"/>
  <c r="EE189" i="2"/>
  <c r="EE188" i="2"/>
  <c r="EE187" i="2"/>
  <c r="EE186" i="2"/>
  <c r="EE185" i="2"/>
  <c r="EE184" i="2"/>
  <c r="EE183" i="2"/>
  <c r="EE182" i="2"/>
  <c r="EE181" i="2"/>
  <c r="EE180" i="2"/>
  <c r="EE179" i="2"/>
  <c r="EE178" i="2"/>
  <c r="EE177" i="2"/>
  <c r="EE176" i="2"/>
  <c r="EE175" i="2"/>
  <c r="EE174" i="2"/>
  <c r="EE173" i="2"/>
  <c r="EE172" i="2"/>
  <c r="EE171" i="2"/>
  <c r="EE170" i="2"/>
  <c r="EE169" i="2"/>
  <c r="EE168" i="2"/>
  <c r="EE167" i="2"/>
  <c r="EE166" i="2"/>
  <c r="EE165" i="2"/>
  <c r="EE164" i="2"/>
  <c r="EE163" i="2"/>
  <c r="EE162" i="2"/>
  <c r="EE161" i="2"/>
  <c r="EE160" i="2"/>
  <c r="EE159" i="2"/>
  <c r="EE158" i="2"/>
  <c r="EE157" i="2"/>
  <c r="EE156" i="2"/>
  <c r="EE155" i="2"/>
  <c r="EE154" i="2"/>
  <c r="EE153" i="2"/>
  <c r="EE152" i="2"/>
  <c r="EE151" i="2"/>
  <c r="EE150" i="2"/>
  <c r="EE149" i="2"/>
  <c r="EE148" i="2"/>
  <c r="EE147" i="2"/>
  <c r="EE146" i="2"/>
  <c r="EE145" i="2"/>
  <c r="EE144" i="2"/>
  <c r="EE143" i="2"/>
  <c r="EE142" i="2"/>
  <c r="EE141" i="2"/>
  <c r="EE140" i="2"/>
  <c r="EE139" i="2"/>
  <c r="EE138" i="2"/>
  <c r="EE137" i="2"/>
  <c r="EE136" i="2"/>
  <c r="EE135" i="2"/>
  <c r="EE134" i="2"/>
  <c r="EE133" i="2"/>
  <c r="EE132" i="2"/>
  <c r="EE131" i="2"/>
  <c r="EE130" i="2"/>
  <c r="EE129" i="2"/>
  <c r="EE128" i="2"/>
  <c r="EE127" i="2"/>
  <c r="EE126" i="2"/>
  <c r="EE125" i="2"/>
  <c r="EE124" i="2"/>
  <c r="EE123" i="2"/>
  <c r="EE122" i="2"/>
  <c r="EE121" i="2"/>
  <c r="EE120" i="2"/>
  <c r="EE119" i="2"/>
  <c r="EE118" i="2"/>
  <c r="EE117" i="2"/>
  <c r="EE116" i="2"/>
  <c r="EE115" i="2"/>
  <c r="EE114" i="2"/>
  <c r="EE113" i="2"/>
  <c r="EE112" i="2"/>
  <c r="EE111" i="2"/>
  <c r="EE110" i="2"/>
  <c r="EE109" i="2"/>
  <c r="EE108" i="2"/>
  <c r="EE107" i="2"/>
  <c r="EE106" i="2"/>
  <c r="EE105" i="2"/>
  <c r="EE104" i="2"/>
  <c r="EE103" i="2"/>
  <c r="EE102" i="2"/>
  <c r="EE101" i="2"/>
  <c r="EE100" i="2"/>
  <c r="EE99" i="2"/>
  <c r="EE98" i="2"/>
  <c r="EE97" i="2"/>
  <c r="EE96" i="2"/>
  <c r="EE95" i="2"/>
  <c r="EE94" i="2"/>
  <c r="EE93" i="2"/>
  <c r="EE92" i="2"/>
  <c r="EE91" i="2"/>
  <c r="EE90" i="2"/>
  <c r="EE89" i="2"/>
  <c r="EE88" i="2"/>
  <c r="EE87" i="2"/>
  <c r="EE86" i="2"/>
  <c r="EE85" i="2"/>
  <c r="EE84" i="2"/>
  <c r="EE83" i="2"/>
  <c r="EE82" i="2"/>
  <c r="EE81" i="2"/>
  <c r="EE80" i="2"/>
  <c r="EE79" i="2"/>
  <c r="EE78" i="2"/>
  <c r="EE77" i="2"/>
  <c r="EE76" i="2"/>
  <c r="EE75" i="2"/>
  <c r="EE74" i="2"/>
  <c r="EE73" i="2"/>
  <c r="EE72" i="2"/>
  <c r="EE71" i="2"/>
  <c r="EE70" i="2"/>
  <c r="EE69" i="2"/>
  <c r="EE68" i="2"/>
  <c r="EE67" i="2"/>
  <c r="EE66" i="2"/>
  <c r="EE65" i="2"/>
  <c r="EE64" i="2"/>
  <c r="EE63" i="2"/>
  <c r="EE62" i="2"/>
  <c r="EE61" i="2"/>
  <c r="EE60" i="2"/>
  <c r="EE59" i="2"/>
  <c r="EE58" i="2"/>
  <c r="EE57" i="2"/>
  <c r="EE56" i="2"/>
  <c r="EE55" i="2"/>
  <c r="EE54" i="2"/>
  <c r="EE53" i="2"/>
  <c r="EE52" i="2"/>
  <c r="EE51" i="2"/>
  <c r="EE50" i="2"/>
  <c r="EE49" i="2"/>
  <c r="EE48" i="2"/>
  <c r="EE47" i="2"/>
  <c r="EE46" i="2"/>
  <c r="EE45" i="2"/>
  <c r="EE44" i="2"/>
  <c r="EE43" i="2"/>
  <c r="EE42" i="2"/>
  <c r="EE41" i="2"/>
  <c r="EE40" i="2"/>
  <c r="EE39" i="2"/>
  <c r="EE38" i="2"/>
  <c r="EE37" i="2"/>
  <c r="EE36" i="2"/>
  <c r="EE35" i="2"/>
  <c r="EE34" i="2"/>
  <c r="EE33" i="2"/>
  <c r="EE32" i="2"/>
  <c r="EE31" i="2"/>
  <c r="EE30" i="2"/>
  <c r="EE29" i="2"/>
  <c r="EE28" i="2"/>
  <c r="EE27" i="2"/>
  <c r="EE26" i="2"/>
  <c r="EE25" i="2"/>
  <c r="EE24" i="2"/>
  <c r="EE23" i="2"/>
  <c r="EE22" i="2"/>
  <c r="EE21" i="2"/>
  <c r="EE20" i="2"/>
  <c r="EE19" i="2"/>
  <c r="EE18" i="2"/>
  <c r="EE17" i="2"/>
  <c r="EE16" i="2"/>
  <c r="EE15" i="2"/>
  <c r="EE14" i="2"/>
  <c r="EE13" i="2"/>
  <c r="EE12" i="2"/>
  <c r="EE11" i="2"/>
  <c r="EE10" i="2"/>
  <c r="EE9" i="2"/>
  <c r="EE8" i="2"/>
  <c r="EE7" i="2"/>
  <c r="EE6" i="2"/>
  <c r="EE5" i="2"/>
  <c r="EE4" i="2"/>
  <c r="EE3" i="2"/>
  <c r="EE2" i="2"/>
  <c r="EE1" i="2"/>
  <c r="ED255" i="3" l="1"/>
  <c r="ED254" i="3"/>
  <c r="ED253" i="3"/>
  <c r="ED252" i="3"/>
  <c r="ED251" i="3"/>
  <c r="ED250" i="3"/>
  <c r="ED249" i="3"/>
  <c r="ED248" i="3"/>
  <c r="ED247" i="3"/>
  <c r="ED246" i="3"/>
  <c r="ED245" i="3"/>
  <c r="ED244" i="3"/>
  <c r="ED243" i="3"/>
  <c r="ED242" i="3"/>
  <c r="ED241" i="3"/>
  <c r="ED240" i="3"/>
  <c r="ED239" i="3"/>
  <c r="ED238" i="3"/>
  <c r="ED237" i="3"/>
  <c r="ED236" i="3"/>
  <c r="ED235" i="3"/>
  <c r="ED234" i="3"/>
  <c r="ED233" i="3"/>
  <c r="ED232" i="3"/>
  <c r="ED231" i="3"/>
  <c r="ED230" i="3"/>
  <c r="ED229" i="3"/>
  <c r="ED228" i="3"/>
  <c r="ED227" i="3"/>
  <c r="ED226" i="3"/>
  <c r="ED225" i="3"/>
  <c r="ED224" i="3"/>
  <c r="ED223" i="3"/>
  <c r="ED222" i="3"/>
  <c r="ED221" i="3"/>
  <c r="ED220" i="3"/>
  <c r="ED219" i="3"/>
  <c r="ED218" i="3"/>
  <c r="ED217" i="3"/>
  <c r="ED216" i="3"/>
  <c r="ED215" i="3"/>
  <c r="ED214" i="3"/>
  <c r="ED213" i="3"/>
  <c r="ED212" i="3"/>
  <c r="ED211" i="3"/>
  <c r="ED210" i="3"/>
  <c r="ED209" i="3"/>
  <c r="ED208" i="3"/>
  <c r="ED207" i="3"/>
  <c r="ED206" i="3"/>
  <c r="ED205" i="3"/>
  <c r="ED204" i="3"/>
  <c r="ED203" i="3"/>
  <c r="ED202" i="3"/>
  <c r="ED201" i="3"/>
  <c r="ED200" i="3"/>
  <c r="ED199" i="3"/>
  <c r="ED198" i="3"/>
  <c r="ED197" i="3"/>
  <c r="ED196" i="3"/>
  <c r="ED195" i="3"/>
  <c r="ED194" i="3"/>
  <c r="ED193" i="3"/>
  <c r="ED192" i="3"/>
  <c r="ED191" i="3"/>
  <c r="ED190" i="3"/>
  <c r="ED189" i="3"/>
  <c r="ED188" i="3"/>
  <c r="ED187" i="3"/>
  <c r="ED186" i="3"/>
  <c r="ED185" i="3"/>
  <c r="ED184" i="3"/>
  <c r="ED183" i="3"/>
  <c r="ED182" i="3"/>
  <c r="ED181" i="3"/>
  <c r="ED180" i="3"/>
  <c r="ED179" i="3"/>
  <c r="ED178" i="3"/>
  <c r="ED177" i="3"/>
  <c r="ED176" i="3"/>
  <c r="ED175" i="3"/>
  <c r="ED174" i="3"/>
  <c r="ED173" i="3"/>
  <c r="ED172" i="3"/>
  <c r="ED171" i="3"/>
  <c r="ED170" i="3"/>
  <c r="ED169" i="3"/>
  <c r="ED168" i="3"/>
  <c r="ED167" i="3"/>
  <c r="ED166" i="3"/>
  <c r="ED165" i="3"/>
  <c r="ED164" i="3"/>
  <c r="ED163" i="3"/>
  <c r="ED162" i="3"/>
  <c r="ED161" i="3"/>
  <c r="ED160" i="3"/>
  <c r="ED159" i="3"/>
  <c r="ED158" i="3"/>
  <c r="ED157" i="3"/>
  <c r="ED156" i="3"/>
  <c r="ED155" i="3"/>
  <c r="ED154" i="3"/>
  <c r="ED153" i="3"/>
  <c r="ED152" i="3"/>
  <c r="ED151" i="3"/>
  <c r="ED150" i="3"/>
  <c r="ED149" i="3"/>
  <c r="ED148" i="3"/>
  <c r="ED147" i="3"/>
  <c r="ED146" i="3"/>
  <c r="ED145" i="3"/>
  <c r="ED144" i="3"/>
  <c r="ED143" i="3"/>
  <c r="ED142" i="3"/>
  <c r="ED141" i="3"/>
  <c r="ED140" i="3"/>
  <c r="ED139" i="3"/>
  <c r="ED138" i="3"/>
  <c r="ED137" i="3"/>
  <c r="ED136" i="3"/>
  <c r="ED135" i="3"/>
  <c r="ED134" i="3"/>
  <c r="ED133" i="3"/>
  <c r="ED132" i="3"/>
  <c r="ED131" i="3"/>
  <c r="ED130" i="3"/>
  <c r="ED129" i="3"/>
  <c r="ED128" i="3"/>
  <c r="ED127" i="3"/>
  <c r="ED126" i="3"/>
  <c r="ED125" i="3"/>
  <c r="ED124" i="3"/>
  <c r="ED123" i="3"/>
  <c r="ED122" i="3"/>
  <c r="ED121" i="3"/>
  <c r="ED120" i="3"/>
  <c r="ED119" i="3"/>
  <c r="ED118" i="3"/>
  <c r="ED117" i="3"/>
  <c r="ED116" i="3"/>
  <c r="ED115" i="3"/>
  <c r="ED114" i="3"/>
  <c r="ED113" i="3"/>
  <c r="ED112" i="3"/>
  <c r="ED111" i="3"/>
  <c r="ED110" i="3"/>
  <c r="ED109" i="3"/>
  <c r="ED108" i="3"/>
  <c r="ED107" i="3"/>
  <c r="ED106" i="3"/>
  <c r="ED105" i="3"/>
  <c r="ED104" i="3"/>
  <c r="ED103" i="3"/>
  <c r="ED102" i="3"/>
  <c r="ED101" i="3"/>
  <c r="ED100" i="3"/>
  <c r="ED99" i="3"/>
  <c r="ED98" i="3"/>
  <c r="ED97" i="3"/>
  <c r="ED96" i="3"/>
  <c r="ED95" i="3"/>
  <c r="ED94" i="3"/>
  <c r="ED93" i="3"/>
  <c r="ED92" i="3"/>
  <c r="ED91" i="3"/>
  <c r="ED90" i="3"/>
  <c r="ED89" i="3"/>
  <c r="ED88" i="3"/>
  <c r="ED87" i="3"/>
  <c r="ED86" i="3"/>
  <c r="ED85" i="3"/>
  <c r="ED84" i="3"/>
  <c r="ED83" i="3"/>
  <c r="ED82" i="3"/>
  <c r="ED81" i="3"/>
  <c r="ED80" i="3"/>
  <c r="ED79" i="3"/>
  <c r="ED78" i="3"/>
  <c r="ED77" i="3"/>
  <c r="ED76" i="3"/>
  <c r="ED75" i="3"/>
  <c r="ED74" i="3"/>
  <c r="ED73" i="3"/>
  <c r="ED72" i="3"/>
  <c r="ED71" i="3"/>
  <c r="ED70" i="3"/>
  <c r="ED69" i="3"/>
  <c r="ED68" i="3"/>
  <c r="ED67" i="3"/>
  <c r="ED66" i="3"/>
  <c r="ED65" i="3"/>
  <c r="ED64" i="3"/>
  <c r="ED63" i="3"/>
  <c r="ED62" i="3"/>
  <c r="ED61" i="3"/>
  <c r="ED60" i="3"/>
  <c r="ED59" i="3"/>
  <c r="ED58" i="3"/>
  <c r="ED57" i="3"/>
  <c r="ED56" i="3"/>
  <c r="ED55" i="3"/>
  <c r="ED54" i="3"/>
  <c r="ED53" i="3"/>
  <c r="ED52" i="3"/>
  <c r="ED51" i="3"/>
  <c r="ED50" i="3"/>
  <c r="ED49" i="3"/>
  <c r="ED48" i="3"/>
  <c r="ED47" i="3"/>
  <c r="ED46" i="3"/>
  <c r="ED45" i="3"/>
  <c r="ED44" i="3"/>
  <c r="ED43" i="3"/>
  <c r="ED42" i="3"/>
  <c r="ED41" i="3"/>
  <c r="ED40" i="3"/>
  <c r="ED39" i="3"/>
  <c r="ED38" i="3"/>
  <c r="ED37" i="3"/>
  <c r="ED36" i="3"/>
  <c r="ED35" i="3"/>
  <c r="ED34" i="3"/>
  <c r="ED33" i="3"/>
  <c r="ED32" i="3"/>
  <c r="ED31" i="3"/>
  <c r="ED30" i="3"/>
  <c r="ED29" i="3"/>
  <c r="ED28" i="3"/>
  <c r="ED27" i="3"/>
  <c r="ED26" i="3"/>
  <c r="ED25" i="3"/>
  <c r="ED24" i="3"/>
  <c r="ED23" i="3"/>
  <c r="ED22" i="3"/>
  <c r="ED21" i="3"/>
  <c r="ED20" i="3"/>
  <c r="ED19" i="3"/>
  <c r="ED18" i="3"/>
  <c r="ED17" i="3"/>
  <c r="ED16" i="3"/>
  <c r="ED15" i="3"/>
  <c r="ED14" i="3"/>
  <c r="ED13" i="3"/>
  <c r="ED12" i="3"/>
  <c r="ED11" i="3"/>
  <c r="ED10" i="3"/>
  <c r="ED9" i="3"/>
  <c r="ED8" i="3"/>
  <c r="ED7" i="3"/>
  <c r="ED6" i="3"/>
  <c r="ED5" i="3"/>
  <c r="ED4" i="3"/>
  <c r="ED3" i="3"/>
  <c r="ED2" i="3"/>
  <c r="ED1" i="3"/>
  <c r="ED255" i="2"/>
  <c r="ED254" i="2"/>
  <c r="ED253" i="2"/>
  <c r="ED252" i="2"/>
  <c r="ED251" i="2"/>
  <c r="ED250" i="2"/>
  <c r="ED249" i="2"/>
  <c r="ED248" i="2"/>
  <c r="ED247" i="2"/>
  <c r="ED246" i="2"/>
  <c r="ED245" i="2"/>
  <c r="ED244" i="2"/>
  <c r="ED243" i="2"/>
  <c r="ED242" i="2"/>
  <c r="ED241" i="2"/>
  <c r="ED240" i="2"/>
  <c r="ED239" i="2"/>
  <c r="ED238" i="2"/>
  <c r="ED237" i="2"/>
  <c r="ED236" i="2"/>
  <c r="ED235" i="2"/>
  <c r="ED234" i="2"/>
  <c r="ED233" i="2"/>
  <c r="ED232" i="2"/>
  <c r="ED231" i="2"/>
  <c r="ED230" i="2"/>
  <c r="ED229" i="2"/>
  <c r="ED228" i="2"/>
  <c r="ED227" i="2"/>
  <c r="ED226" i="2"/>
  <c r="ED225" i="2"/>
  <c r="ED224" i="2"/>
  <c r="ED223" i="2"/>
  <c r="ED222" i="2"/>
  <c r="ED221" i="2"/>
  <c r="ED220" i="2"/>
  <c r="ED219" i="2"/>
  <c r="ED218" i="2"/>
  <c r="ED217" i="2"/>
  <c r="ED216" i="2"/>
  <c r="ED215" i="2"/>
  <c r="ED214" i="2"/>
  <c r="ED213" i="2"/>
  <c r="ED212" i="2"/>
  <c r="ED211" i="2"/>
  <c r="ED210" i="2"/>
  <c r="ED209" i="2"/>
  <c r="ED208" i="2"/>
  <c r="ED207" i="2"/>
  <c r="ED206" i="2"/>
  <c r="ED205" i="2"/>
  <c r="ED204" i="2"/>
  <c r="ED203" i="2"/>
  <c r="ED202" i="2"/>
  <c r="ED201" i="2"/>
  <c r="ED200" i="2"/>
  <c r="ED199" i="2"/>
  <c r="ED198" i="2"/>
  <c r="ED197" i="2"/>
  <c r="ED196" i="2"/>
  <c r="ED195" i="2"/>
  <c r="ED194" i="2"/>
  <c r="ED193" i="2"/>
  <c r="ED192" i="2"/>
  <c r="ED191" i="2"/>
  <c r="ED190" i="2"/>
  <c r="ED189" i="2"/>
  <c r="ED188" i="2"/>
  <c r="ED187" i="2"/>
  <c r="ED186" i="2"/>
  <c r="ED185" i="2"/>
  <c r="ED184" i="2"/>
  <c r="ED183" i="2"/>
  <c r="ED182" i="2"/>
  <c r="ED181" i="2"/>
  <c r="ED180" i="2"/>
  <c r="ED179" i="2"/>
  <c r="ED178" i="2"/>
  <c r="ED177" i="2"/>
  <c r="ED176" i="2"/>
  <c r="ED175" i="2"/>
  <c r="ED174" i="2"/>
  <c r="ED173" i="2"/>
  <c r="ED172" i="2"/>
  <c r="ED171" i="2"/>
  <c r="ED170" i="2"/>
  <c r="ED169" i="2"/>
  <c r="ED168" i="2"/>
  <c r="ED167" i="2"/>
  <c r="ED166" i="2"/>
  <c r="ED165" i="2"/>
  <c r="ED164" i="2"/>
  <c r="ED163" i="2"/>
  <c r="ED162" i="2"/>
  <c r="ED161" i="2"/>
  <c r="ED160" i="2"/>
  <c r="ED159" i="2"/>
  <c r="ED158" i="2"/>
  <c r="ED157" i="2"/>
  <c r="ED156" i="2"/>
  <c r="ED155" i="2"/>
  <c r="ED154" i="2"/>
  <c r="ED153" i="2"/>
  <c r="ED152" i="2"/>
  <c r="ED151" i="2"/>
  <c r="ED150" i="2"/>
  <c r="ED149" i="2"/>
  <c r="ED148" i="2"/>
  <c r="ED147" i="2"/>
  <c r="ED146" i="2"/>
  <c r="ED145" i="2"/>
  <c r="ED144" i="2"/>
  <c r="ED143" i="2"/>
  <c r="ED142" i="2"/>
  <c r="ED141" i="2"/>
  <c r="ED140" i="2"/>
  <c r="ED139" i="2"/>
  <c r="ED138" i="2"/>
  <c r="ED137" i="2"/>
  <c r="ED136" i="2"/>
  <c r="ED135" i="2"/>
  <c r="ED134" i="2"/>
  <c r="ED133" i="2"/>
  <c r="ED132" i="2"/>
  <c r="ED131" i="2"/>
  <c r="ED130" i="2"/>
  <c r="ED129" i="2"/>
  <c r="ED128" i="2"/>
  <c r="ED127" i="2"/>
  <c r="ED126" i="2"/>
  <c r="ED125" i="2"/>
  <c r="ED124" i="2"/>
  <c r="ED123" i="2"/>
  <c r="ED122" i="2"/>
  <c r="ED121" i="2"/>
  <c r="ED120" i="2"/>
  <c r="ED119" i="2"/>
  <c r="ED118" i="2"/>
  <c r="ED117" i="2"/>
  <c r="ED116" i="2"/>
  <c r="ED115" i="2"/>
  <c r="ED114" i="2"/>
  <c r="ED113" i="2"/>
  <c r="ED112" i="2"/>
  <c r="ED111" i="2"/>
  <c r="ED110" i="2"/>
  <c r="ED109" i="2"/>
  <c r="ED108" i="2"/>
  <c r="ED107" i="2"/>
  <c r="ED106" i="2"/>
  <c r="ED105" i="2"/>
  <c r="ED104" i="2"/>
  <c r="ED103" i="2"/>
  <c r="ED102" i="2"/>
  <c r="ED101" i="2"/>
  <c r="ED100" i="2"/>
  <c r="ED99" i="2"/>
  <c r="ED98" i="2"/>
  <c r="ED97" i="2"/>
  <c r="ED96" i="2"/>
  <c r="ED95" i="2"/>
  <c r="ED94" i="2"/>
  <c r="ED93" i="2"/>
  <c r="ED92" i="2"/>
  <c r="ED91" i="2"/>
  <c r="ED90" i="2"/>
  <c r="ED89" i="2"/>
  <c r="ED88" i="2"/>
  <c r="ED87" i="2"/>
  <c r="ED86" i="2"/>
  <c r="ED85" i="2"/>
  <c r="ED84" i="2"/>
  <c r="ED83" i="2"/>
  <c r="ED82" i="2"/>
  <c r="ED81" i="2"/>
  <c r="ED80" i="2"/>
  <c r="ED79" i="2"/>
  <c r="ED78" i="2"/>
  <c r="ED77" i="2"/>
  <c r="ED76" i="2"/>
  <c r="ED75" i="2"/>
  <c r="ED74" i="2"/>
  <c r="ED73" i="2"/>
  <c r="ED72" i="2"/>
  <c r="ED71" i="2"/>
  <c r="ED70" i="2"/>
  <c r="ED69" i="2"/>
  <c r="ED68" i="2"/>
  <c r="ED67" i="2"/>
  <c r="ED66" i="2"/>
  <c r="ED65" i="2"/>
  <c r="ED64" i="2"/>
  <c r="ED63" i="2"/>
  <c r="ED62" i="2"/>
  <c r="ED61" i="2"/>
  <c r="ED60" i="2"/>
  <c r="ED59" i="2"/>
  <c r="ED58" i="2"/>
  <c r="ED57" i="2"/>
  <c r="ED56" i="2"/>
  <c r="ED55" i="2"/>
  <c r="ED54" i="2"/>
  <c r="ED53" i="2"/>
  <c r="ED52" i="2"/>
  <c r="ED51" i="2"/>
  <c r="ED50" i="2"/>
  <c r="ED49" i="2"/>
  <c r="ED48" i="2"/>
  <c r="ED47" i="2"/>
  <c r="ED46" i="2"/>
  <c r="ED45" i="2"/>
  <c r="ED44" i="2"/>
  <c r="ED43" i="2"/>
  <c r="ED42" i="2"/>
  <c r="ED41" i="2"/>
  <c r="ED40" i="2"/>
  <c r="ED39" i="2"/>
  <c r="ED38" i="2"/>
  <c r="ED37" i="2"/>
  <c r="ED36" i="2"/>
  <c r="ED35" i="2"/>
  <c r="ED34" i="2"/>
  <c r="ED33" i="2"/>
  <c r="ED32" i="2"/>
  <c r="ED31" i="2"/>
  <c r="ED30" i="2"/>
  <c r="ED29" i="2"/>
  <c r="ED28" i="2"/>
  <c r="ED27" i="2"/>
  <c r="ED26" i="2"/>
  <c r="ED25" i="2"/>
  <c r="ED24" i="2"/>
  <c r="ED23" i="2"/>
  <c r="ED22" i="2"/>
  <c r="ED21" i="2"/>
  <c r="ED20" i="2"/>
  <c r="ED19" i="2"/>
  <c r="ED18" i="2"/>
  <c r="ED17" i="2"/>
  <c r="ED16" i="2"/>
  <c r="ED15" i="2"/>
  <c r="ED14" i="2"/>
  <c r="ED13" i="2"/>
  <c r="ED12" i="2"/>
  <c r="ED11" i="2"/>
  <c r="ED10" i="2"/>
  <c r="ED9" i="2"/>
  <c r="ED8" i="2"/>
  <c r="ED7" i="2"/>
  <c r="ED6" i="2"/>
  <c r="ED5" i="2"/>
  <c r="ED4" i="2"/>
  <c r="ED3" i="2"/>
  <c r="ED2" i="2"/>
  <c r="ED1" i="2"/>
  <c r="EC255" i="3"/>
  <c r="EB255" i="3"/>
  <c r="EA255" i="3"/>
  <c r="EC254" i="3"/>
  <c r="EB254" i="3"/>
  <c r="EA254" i="3"/>
  <c r="EC253" i="3"/>
  <c r="EB253" i="3"/>
  <c r="EA253" i="3"/>
  <c r="EC252" i="3"/>
  <c r="EB252" i="3"/>
  <c r="EA252" i="3"/>
  <c r="EC251" i="3"/>
  <c r="EB251" i="3"/>
  <c r="EA251" i="3"/>
  <c r="EC250" i="3"/>
  <c r="EB250" i="3"/>
  <c r="EA250" i="3"/>
  <c r="EC249" i="3"/>
  <c r="EB249" i="3"/>
  <c r="EA249" i="3"/>
  <c r="EC248" i="3"/>
  <c r="EB248" i="3"/>
  <c r="EA248" i="3"/>
  <c r="EC247" i="3"/>
  <c r="EB247" i="3"/>
  <c r="EA247" i="3"/>
  <c r="EC246" i="3"/>
  <c r="EB246" i="3"/>
  <c r="EA246" i="3"/>
  <c r="EC245" i="3"/>
  <c r="EB245" i="3"/>
  <c r="EA245" i="3"/>
  <c r="EC244" i="3"/>
  <c r="EB244" i="3"/>
  <c r="EA244" i="3"/>
  <c r="EC243" i="3"/>
  <c r="EB243" i="3"/>
  <c r="EA243" i="3"/>
  <c r="EC242" i="3"/>
  <c r="EB242" i="3"/>
  <c r="EA242" i="3"/>
  <c r="EC241" i="3"/>
  <c r="EB241" i="3"/>
  <c r="EA241" i="3"/>
  <c r="EC240" i="3"/>
  <c r="EB240" i="3"/>
  <c r="EA240" i="3"/>
  <c r="EC239" i="3"/>
  <c r="EB239" i="3"/>
  <c r="EA239" i="3"/>
  <c r="EC238" i="3"/>
  <c r="EB238" i="3"/>
  <c r="EA238" i="3"/>
  <c r="EC237" i="3"/>
  <c r="EB237" i="3"/>
  <c r="EA237" i="3"/>
  <c r="EC236" i="3"/>
  <c r="EB236" i="3"/>
  <c r="EA236" i="3"/>
  <c r="EC235" i="3"/>
  <c r="EB235" i="3"/>
  <c r="EA235" i="3"/>
  <c r="EC234" i="3"/>
  <c r="EB234" i="3"/>
  <c r="EA234" i="3"/>
  <c r="EC233" i="3"/>
  <c r="EB233" i="3"/>
  <c r="EA233" i="3"/>
  <c r="EC232" i="3"/>
  <c r="EB232" i="3"/>
  <c r="EA232" i="3"/>
  <c r="EC231" i="3"/>
  <c r="EB231" i="3"/>
  <c r="EA231" i="3"/>
  <c r="EC230" i="3"/>
  <c r="EB230" i="3"/>
  <c r="EA230" i="3"/>
  <c r="EC229" i="3"/>
  <c r="EB229" i="3"/>
  <c r="EA229" i="3"/>
  <c r="EC228" i="3"/>
  <c r="EB228" i="3"/>
  <c r="EA228" i="3"/>
  <c r="EC227" i="3"/>
  <c r="EB227" i="3"/>
  <c r="EA227" i="3"/>
  <c r="EC226" i="3"/>
  <c r="EB226" i="3"/>
  <c r="EA226" i="3"/>
  <c r="EC225" i="3"/>
  <c r="EB225" i="3"/>
  <c r="EA225" i="3"/>
  <c r="EC224" i="3"/>
  <c r="EB224" i="3"/>
  <c r="EA224" i="3"/>
  <c r="EC223" i="3"/>
  <c r="EB223" i="3"/>
  <c r="EA223" i="3"/>
  <c r="EC222" i="3"/>
  <c r="EB222" i="3"/>
  <c r="EA222" i="3"/>
  <c r="EC221" i="3"/>
  <c r="EB221" i="3"/>
  <c r="EA221" i="3"/>
  <c r="EC220" i="3"/>
  <c r="EB220" i="3"/>
  <c r="EA220" i="3"/>
  <c r="EC219" i="3"/>
  <c r="EB219" i="3"/>
  <c r="EA219" i="3"/>
  <c r="EC218" i="3"/>
  <c r="EB218" i="3"/>
  <c r="EA218" i="3"/>
  <c r="EC217" i="3"/>
  <c r="EB217" i="3"/>
  <c r="EA217" i="3"/>
  <c r="EC216" i="3"/>
  <c r="EB216" i="3"/>
  <c r="EA216" i="3"/>
  <c r="EC215" i="3"/>
  <c r="EB215" i="3"/>
  <c r="EA215" i="3"/>
  <c r="EC214" i="3"/>
  <c r="EB214" i="3"/>
  <c r="EA214" i="3"/>
  <c r="EC213" i="3"/>
  <c r="EB213" i="3"/>
  <c r="EA213" i="3"/>
  <c r="EC212" i="3"/>
  <c r="EB212" i="3"/>
  <c r="EA212" i="3"/>
  <c r="EC211" i="3"/>
  <c r="EB211" i="3"/>
  <c r="EA211" i="3"/>
  <c r="EC210" i="3"/>
  <c r="EB210" i="3"/>
  <c r="EA210" i="3"/>
  <c r="EC209" i="3"/>
  <c r="EB209" i="3"/>
  <c r="EA209" i="3"/>
  <c r="EC208" i="3"/>
  <c r="EB208" i="3"/>
  <c r="EA208" i="3"/>
  <c r="EC207" i="3"/>
  <c r="EB207" i="3"/>
  <c r="EA207" i="3"/>
  <c r="EC206" i="3"/>
  <c r="EB206" i="3"/>
  <c r="EA206" i="3"/>
  <c r="EC205" i="3"/>
  <c r="EB205" i="3"/>
  <c r="EA205" i="3"/>
  <c r="EC204" i="3"/>
  <c r="EB204" i="3"/>
  <c r="EA204" i="3"/>
  <c r="EC203" i="3"/>
  <c r="EB203" i="3"/>
  <c r="EA203" i="3"/>
  <c r="EC202" i="3"/>
  <c r="EB202" i="3"/>
  <c r="EA202" i="3"/>
  <c r="EC201" i="3"/>
  <c r="EB201" i="3"/>
  <c r="EA201" i="3"/>
  <c r="EC200" i="3"/>
  <c r="EB200" i="3"/>
  <c r="EA200" i="3"/>
  <c r="EC199" i="3"/>
  <c r="EB199" i="3"/>
  <c r="EA199" i="3"/>
  <c r="EC198" i="3"/>
  <c r="EB198" i="3"/>
  <c r="EA198" i="3"/>
  <c r="EC197" i="3"/>
  <c r="EB197" i="3"/>
  <c r="EA197" i="3"/>
  <c r="EC196" i="3"/>
  <c r="EB196" i="3"/>
  <c r="EA196" i="3"/>
  <c r="EC195" i="3"/>
  <c r="EB195" i="3"/>
  <c r="EA195" i="3"/>
  <c r="EC194" i="3"/>
  <c r="EB194" i="3"/>
  <c r="EA194" i="3"/>
  <c r="EC193" i="3"/>
  <c r="EB193" i="3"/>
  <c r="EA193" i="3"/>
  <c r="EC192" i="3"/>
  <c r="EB192" i="3"/>
  <c r="EA192" i="3"/>
  <c r="EC191" i="3"/>
  <c r="EB191" i="3"/>
  <c r="EA191" i="3"/>
  <c r="EC190" i="3"/>
  <c r="EB190" i="3"/>
  <c r="EA190" i="3"/>
  <c r="EC189" i="3"/>
  <c r="EB189" i="3"/>
  <c r="EA189" i="3"/>
  <c r="EC188" i="3"/>
  <c r="EB188" i="3"/>
  <c r="EA188" i="3"/>
  <c r="EC187" i="3"/>
  <c r="EB187" i="3"/>
  <c r="EA187" i="3"/>
  <c r="EC186" i="3"/>
  <c r="EB186" i="3"/>
  <c r="EA186" i="3"/>
  <c r="EC185" i="3"/>
  <c r="EB185" i="3"/>
  <c r="EA185" i="3"/>
  <c r="EC184" i="3"/>
  <c r="EB184" i="3"/>
  <c r="EA184" i="3"/>
  <c r="EC183" i="3"/>
  <c r="EB183" i="3"/>
  <c r="EA183" i="3"/>
  <c r="EC182" i="3"/>
  <c r="EB182" i="3"/>
  <c r="EA182" i="3"/>
  <c r="EC181" i="3"/>
  <c r="EB181" i="3"/>
  <c r="EA181" i="3"/>
  <c r="EC180" i="3"/>
  <c r="EB180" i="3"/>
  <c r="EA180" i="3"/>
  <c r="EC179" i="3"/>
  <c r="EB179" i="3"/>
  <c r="EA179" i="3"/>
  <c r="EC178" i="3"/>
  <c r="EB178" i="3"/>
  <c r="EA178" i="3"/>
  <c r="EC177" i="3"/>
  <c r="EB177" i="3"/>
  <c r="EA177" i="3"/>
  <c r="EC176" i="3"/>
  <c r="EB176" i="3"/>
  <c r="EA176" i="3"/>
  <c r="EC175" i="3"/>
  <c r="EB175" i="3"/>
  <c r="EA175" i="3"/>
  <c r="EC174" i="3"/>
  <c r="EB174" i="3"/>
  <c r="EA174" i="3"/>
  <c r="EC173" i="3"/>
  <c r="EB173" i="3"/>
  <c r="EA173" i="3"/>
  <c r="EC172" i="3"/>
  <c r="EB172" i="3"/>
  <c r="EA172" i="3"/>
  <c r="EC171" i="3"/>
  <c r="EB171" i="3"/>
  <c r="EA171" i="3"/>
  <c r="EC170" i="3"/>
  <c r="EB170" i="3"/>
  <c r="EA170" i="3"/>
  <c r="EC169" i="3"/>
  <c r="EB169" i="3"/>
  <c r="EA169" i="3"/>
  <c r="EC168" i="3"/>
  <c r="EB168" i="3"/>
  <c r="EA168" i="3"/>
  <c r="EC167" i="3"/>
  <c r="EB167" i="3"/>
  <c r="EA167" i="3"/>
  <c r="EC166" i="3"/>
  <c r="EB166" i="3"/>
  <c r="EA166" i="3"/>
  <c r="EC165" i="3"/>
  <c r="EB165" i="3"/>
  <c r="EA165" i="3"/>
  <c r="EC164" i="3"/>
  <c r="EB164" i="3"/>
  <c r="EA164" i="3"/>
  <c r="EC163" i="3"/>
  <c r="EB163" i="3"/>
  <c r="EA163" i="3"/>
  <c r="EC162" i="3"/>
  <c r="EB162" i="3"/>
  <c r="EA162" i="3"/>
  <c r="EC161" i="3"/>
  <c r="EB161" i="3"/>
  <c r="EA161" i="3"/>
  <c r="EC160" i="3"/>
  <c r="EB160" i="3"/>
  <c r="EA160" i="3"/>
  <c r="EC159" i="3"/>
  <c r="EB159" i="3"/>
  <c r="EA159" i="3"/>
  <c r="EC158" i="3"/>
  <c r="EB158" i="3"/>
  <c r="EA158" i="3"/>
  <c r="EC157" i="3"/>
  <c r="EB157" i="3"/>
  <c r="EA157" i="3"/>
  <c r="EC156" i="3"/>
  <c r="EB156" i="3"/>
  <c r="EA156" i="3"/>
  <c r="EC155" i="3"/>
  <c r="EB155" i="3"/>
  <c r="EA155" i="3"/>
  <c r="EC154" i="3"/>
  <c r="EB154" i="3"/>
  <c r="EA154" i="3"/>
  <c r="EC153" i="3"/>
  <c r="EB153" i="3"/>
  <c r="EA153" i="3"/>
  <c r="EC152" i="3"/>
  <c r="EB152" i="3"/>
  <c r="EA152" i="3"/>
  <c r="EC151" i="3"/>
  <c r="EB151" i="3"/>
  <c r="EA151" i="3"/>
  <c r="EC150" i="3"/>
  <c r="EB150" i="3"/>
  <c r="EA150" i="3"/>
  <c r="EC149" i="3"/>
  <c r="EB149" i="3"/>
  <c r="EA149" i="3"/>
  <c r="EC148" i="3"/>
  <c r="EB148" i="3"/>
  <c r="EA148" i="3"/>
  <c r="EC147" i="3"/>
  <c r="EB147" i="3"/>
  <c r="EA147" i="3"/>
  <c r="EC146" i="3"/>
  <c r="EB146" i="3"/>
  <c r="EA146" i="3"/>
  <c r="EC145" i="3"/>
  <c r="EB145" i="3"/>
  <c r="EA145" i="3"/>
  <c r="EC144" i="3"/>
  <c r="EB144" i="3"/>
  <c r="EA144" i="3"/>
  <c r="EC143" i="3"/>
  <c r="EB143" i="3"/>
  <c r="EA143" i="3"/>
  <c r="EC142" i="3"/>
  <c r="EB142" i="3"/>
  <c r="EA142" i="3"/>
  <c r="EC141" i="3"/>
  <c r="EB141" i="3"/>
  <c r="EA141" i="3"/>
  <c r="EC140" i="3"/>
  <c r="EB140" i="3"/>
  <c r="EA140" i="3"/>
  <c r="EC139" i="3"/>
  <c r="EB139" i="3"/>
  <c r="EA139" i="3"/>
  <c r="EC138" i="3"/>
  <c r="EB138" i="3"/>
  <c r="EA138" i="3"/>
  <c r="EC137" i="3"/>
  <c r="EB137" i="3"/>
  <c r="EA137" i="3"/>
  <c r="EC136" i="3"/>
  <c r="EB136" i="3"/>
  <c r="EA136" i="3"/>
  <c r="EC135" i="3"/>
  <c r="EB135" i="3"/>
  <c r="EA135" i="3"/>
  <c r="EC134" i="3"/>
  <c r="EB134" i="3"/>
  <c r="EA134" i="3"/>
  <c r="EC133" i="3"/>
  <c r="EB133" i="3"/>
  <c r="EA133" i="3"/>
  <c r="EC132" i="3"/>
  <c r="EB132" i="3"/>
  <c r="EA132" i="3"/>
  <c r="EC131" i="3"/>
  <c r="EB131" i="3"/>
  <c r="EA131" i="3"/>
  <c r="EC130" i="3"/>
  <c r="EB130" i="3"/>
  <c r="EA130" i="3"/>
  <c r="EC129" i="3"/>
  <c r="EB129" i="3"/>
  <c r="EA129" i="3"/>
  <c r="EC128" i="3"/>
  <c r="EB128" i="3"/>
  <c r="EA128" i="3"/>
  <c r="EC127" i="3"/>
  <c r="EB127" i="3"/>
  <c r="EA127" i="3"/>
  <c r="EC126" i="3"/>
  <c r="EB126" i="3"/>
  <c r="EA126" i="3"/>
  <c r="EC125" i="3"/>
  <c r="EB125" i="3"/>
  <c r="EA125" i="3"/>
  <c r="EC124" i="3"/>
  <c r="EB124" i="3"/>
  <c r="EA124" i="3"/>
  <c r="EC123" i="3"/>
  <c r="EB123" i="3"/>
  <c r="EA123" i="3"/>
  <c r="EC122" i="3"/>
  <c r="EB122" i="3"/>
  <c r="EA122" i="3"/>
  <c r="EC121" i="3"/>
  <c r="EB121" i="3"/>
  <c r="EA121" i="3"/>
  <c r="EC120" i="3"/>
  <c r="EB120" i="3"/>
  <c r="EA120" i="3"/>
  <c r="EC119" i="3"/>
  <c r="EB119" i="3"/>
  <c r="EA119" i="3"/>
  <c r="EC118" i="3"/>
  <c r="EB118" i="3"/>
  <c r="EA118" i="3"/>
  <c r="EC117" i="3"/>
  <c r="EB117" i="3"/>
  <c r="EA117" i="3"/>
  <c r="EC116" i="3"/>
  <c r="EB116" i="3"/>
  <c r="EA116" i="3"/>
  <c r="EC115" i="3"/>
  <c r="EB115" i="3"/>
  <c r="EA115" i="3"/>
  <c r="EC114" i="3"/>
  <c r="EB114" i="3"/>
  <c r="EA114" i="3"/>
  <c r="EC113" i="3"/>
  <c r="EB113" i="3"/>
  <c r="EA113" i="3"/>
  <c r="EC112" i="3"/>
  <c r="EB112" i="3"/>
  <c r="EA112" i="3"/>
  <c r="EC111" i="3"/>
  <c r="EB111" i="3"/>
  <c r="EA111" i="3"/>
  <c r="EC110" i="3"/>
  <c r="EB110" i="3"/>
  <c r="EA110" i="3"/>
  <c r="EC109" i="3"/>
  <c r="EB109" i="3"/>
  <c r="EA109" i="3"/>
  <c r="EC108" i="3"/>
  <c r="EB108" i="3"/>
  <c r="EA108" i="3"/>
  <c r="EC107" i="3"/>
  <c r="EB107" i="3"/>
  <c r="EA107" i="3"/>
  <c r="EC106" i="3"/>
  <c r="EB106" i="3"/>
  <c r="EA106" i="3"/>
  <c r="EC105" i="3"/>
  <c r="EB105" i="3"/>
  <c r="EA105" i="3"/>
  <c r="EC104" i="3"/>
  <c r="EB104" i="3"/>
  <c r="EA104" i="3"/>
  <c r="EC103" i="3"/>
  <c r="EB103" i="3"/>
  <c r="EA103" i="3"/>
  <c r="EC102" i="3"/>
  <c r="EB102" i="3"/>
  <c r="EA102" i="3"/>
  <c r="EC101" i="3"/>
  <c r="EB101" i="3"/>
  <c r="EA101" i="3"/>
  <c r="EC100" i="3"/>
  <c r="EB100" i="3"/>
  <c r="EA100" i="3"/>
  <c r="EC99" i="3"/>
  <c r="EB99" i="3"/>
  <c r="EA99" i="3"/>
  <c r="EC98" i="3"/>
  <c r="EB98" i="3"/>
  <c r="EA98" i="3"/>
  <c r="EC97" i="3"/>
  <c r="EB97" i="3"/>
  <c r="EA97" i="3"/>
  <c r="EC96" i="3"/>
  <c r="EB96" i="3"/>
  <c r="EA96" i="3"/>
  <c r="EC95" i="3"/>
  <c r="EB95" i="3"/>
  <c r="EA95" i="3"/>
  <c r="EC94" i="3"/>
  <c r="EB94" i="3"/>
  <c r="EA94" i="3"/>
  <c r="EC93" i="3"/>
  <c r="EB93" i="3"/>
  <c r="EA93" i="3"/>
  <c r="EC92" i="3"/>
  <c r="EB92" i="3"/>
  <c r="EA92" i="3"/>
  <c r="EC91" i="3"/>
  <c r="EB91" i="3"/>
  <c r="EA91" i="3"/>
  <c r="EC90" i="3"/>
  <c r="EB90" i="3"/>
  <c r="EA90" i="3"/>
  <c r="EC89" i="3"/>
  <c r="EB89" i="3"/>
  <c r="EA89" i="3"/>
  <c r="EC88" i="3"/>
  <c r="EB88" i="3"/>
  <c r="EA88" i="3"/>
  <c r="EC87" i="3"/>
  <c r="EB87" i="3"/>
  <c r="EA87" i="3"/>
  <c r="EC86" i="3"/>
  <c r="EB86" i="3"/>
  <c r="EA86" i="3"/>
  <c r="EC85" i="3"/>
  <c r="EB85" i="3"/>
  <c r="EA85" i="3"/>
  <c r="EC84" i="3"/>
  <c r="EB84" i="3"/>
  <c r="EA84" i="3"/>
  <c r="EC83" i="3"/>
  <c r="EB83" i="3"/>
  <c r="EA83" i="3"/>
  <c r="EC82" i="3"/>
  <c r="EB82" i="3"/>
  <c r="EA82" i="3"/>
  <c r="EC81" i="3"/>
  <c r="EB81" i="3"/>
  <c r="EA81" i="3"/>
  <c r="EC80" i="3"/>
  <c r="EB80" i="3"/>
  <c r="EA80" i="3"/>
  <c r="EC79" i="3"/>
  <c r="EB79" i="3"/>
  <c r="EA79" i="3"/>
  <c r="EC78" i="3"/>
  <c r="EB78" i="3"/>
  <c r="EA78" i="3"/>
  <c r="EC77" i="3"/>
  <c r="EB77" i="3"/>
  <c r="EA77" i="3"/>
  <c r="EC76" i="3"/>
  <c r="EB76" i="3"/>
  <c r="EA76" i="3"/>
  <c r="EC75" i="3"/>
  <c r="EB75" i="3"/>
  <c r="EA75" i="3"/>
  <c r="EC74" i="3"/>
  <c r="EB74" i="3"/>
  <c r="EA74" i="3"/>
  <c r="EC73" i="3"/>
  <c r="EB73" i="3"/>
  <c r="EA73" i="3"/>
  <c r="EC72" i="3"/>
  <c r="EB72" i="3"/>
  <c r="EA72" i="3"/>
  <c r="EC71" i="3"/>
  <c r="EB71" i="3"/>
  <c r="EA71" i="3"/>
  <c r="EC70" i="3"/>
  <c r="EB70" i="3"/>
  <c r="EA70" i="3"/>
  <c r="EC69" i="3"/>
  <c r="EB69" i="3"/>
  <c r="EA69" i="3"/>
  <c r="EC68" i="3"/>
  <c r="EB68" i="3"/>
  <c r="EA68" i="3"/>
  <c r="EC67" i="3"/>
  <c r="EB67" i="3"/>
  <c r="EA67" i="3"/>
  <c r="EC66" i="3"/>
  <c r="EB66" i="3"/>
  <c r="EA66" i="3"/>
  <c r="EC65" i="3"/>
  <c r="EB65" i="3"/>
  <c r="EA65" i="3"/>
  <c r="EC64" i="3"/>
  <c r="EB64" i="3"/>
  <c r="EA64" i="3"/>
  <c r="EC63" i="3"/>
  <c r="EB63" i="3"/>
  <c r="EA63" i="3"/>
  <c r="EC62" i="3"/>
  <c r="EB62" i="3"/>
  <c r="EA62" i="3"/>
  <c r="EC61" i="3"/>
  <c r="EB61" i="3"/>
  <c r="EA61" i="3"/>
  <c r="EC60" i="3"/>
  <c r="EB60" i="3"/>
  <c r="EA60" i="3"/>
  <c r="EC59" i="3"/>
  <c r="EB59" i="3"/>
  <c r="EA59" i="3"/>
  <c r="EC58" i="3"/>
  <c r="EB58" i="3"/>
  <c r="EA58" i="3"/>
  <c r="EC57" i="3"/>
  <c r="EB57" i="3"/>
  <c r="EA57" i="3"/>
  <c r="EC56" i="3"/>
  <c r="EB56" i="3"/>
  <c r="EA56" i="3"/>
  <c r="EC55" i="3"/>
  <c r="EB55" i="3"/>
  <c r="EA55" i="3"/>
  <c r="EC54" i="3"/>
  <c r="EB54" i="3"/>
  <c r="EA54" i="3"/>
  <c r="EC53" i="3"/>
  <c r="EB53" i="3"/>
  <c r="EA53" i="3"/>
  <c r="EC52" i="3"/>
  <c r="EB52" i="3"/>
  <c r="EA52" i="3"/>
  <c r="EC51" i="3"/>
  <c r="EB51" i="3"/>
  <c r="EA51" i="3"/>
  <c r="EC50" i="3"/>
  <c r="EB50" i="3"/>
  <c r="EA50" i="3"/>
  <c r="EC49" i="3"/>
  <c r="EB49" i="3"/>
  <c r="EA49" i="3"/>
  <c r="EC48" i="3"/>
  <c r="EB48" i="3"/>
  <c r="EA48" i="3"/>
  <c r="EC47" i="3"/>
  <c r="EB47" i="3"/>
  <c r="EA47" i="3"/>
  <c r="EC46" i="3"/>
  <c r="EB46" i="3"/>
  <c r="EA46" i="3"/>
  <c r="EC45" i="3"/>
  <c r="EB45" i="3"/>
  <c r="EA45" i="3"/>
  <c r="EC44" i="3"/>
  <c r="EB44" i="3"/>
  <c r="EA44" i="3"/>
  <c r="EC43" i="3"/>
  <c r="EB43" i="3"/>
  <c r="EA43" i="3"/>
  <c r="EC42" i="3"/>
  <c r="EB42" i="3"/>
  <c r="EA42" i="3"/>
  <c r="EC41" i="3"/>
  <c r="EB41" i="3"/>
  <c r="EA41" i="3"/>
  <c r="EC40" i="3"/>
  <c r="EB40" i="3"/>
  <c r="EA40" i="3"/>
  <c r="EC39" i="3"/>
  <c r="EB39" i="3"/>
  <c r="EA39" i="3"/>
  <c r="EC38" i="3"/>
  <c r="EB38" i="3"/>
  <c r="EA38" i="3"/>
  <c r="EC37" i="3"/>
  <c r="EB37" i="3"/>
  <c r="EA37" i="3"/>
  <c r="EC36" i="3"/>
  <c r="EB36" i="3"/>
  <c r="EA36" i="3"/>
  <c r="EC35" i="3"/>
  <c r="EB35" i="3"/>
  <c r="EA35" i="3"/>
  <c r="EC34" i="3"/>
  <c r="EB34" i="3"/>
  <c r="EA34" i="3"/>
  <c r="EC33" i="3"/>
  <c r="EB33" i="3"/>
  <c r="EA33" i="3"/>
  <c r="EC32" i="3"/>
  <c r="EB32" i="3"/>
  <c r="EA32" i="3"/>
  <c r="EC31" i="3"/>
  <c r="EB31" i="3"/>
  <c r="EA31" i="3"/>
  <c r="EC30" i="3"/>
  <c r="EB30" i="3"/>
  <c r="EA30" i="3"/>
  <c r="EC29" i="3"/>
  <c r="EB29" i="3"/>
  <c r="EA29" i="3"/>
  <c r="EC28" i="3"/>
  <c r="EB28" i="3"/>
  <c r="EA28" i="3"/>
  <c r="EC27" i="3"/>
  <c r="EB27" i="3"/>
  <c r="EA27" i="3"/>
  <c r="EC26" i="3"/>
  <c r="EB26" i="3"/>
  <c r="EA26" i="3"/>
  <c r="EC25" i="3"/>
  <c r="EB25" i="3"/>
  <c r="EA25" i="3"/>
  <c r="EC24" i="3"/>
  <c r="EB24" i="3"/>
  <c r="EA24" i="3"/>
  <c r="EC23" i="3"/>
  <c r="EB23" i="3"/>
  <c r="EA23" i="3"/>
  <c r="EC22" i="3"/>
  <c r="EB22" i="3"/>
  <c r="EA22" i="3"/>
  <c r="EC21" i="3"/>
  <c r="EB21" i="3"/>
  <c r="EA21" i="3"/>
  <c r="EC20" i="3"/>
  <c r="EB20" i="3"/>
  <c r="EA20" i="3"/>
  <c r="EC19" i="3"/>
  <c r="EB19" i="3"/>
  <c r="EA19" i="3"/>
  <c r="EC18" i="3"/>
  <c r="EB18" i="3"/>
  <c r="EA18" i="3"/>
  <c r="EC17" i="3"/>
  <c r="EB17" i="3"/>
  <c r="EA17" i="3"/>
  <c r="EC16" i="3"/>
  <c r="EB16" i="3"/>
  <c r="EA16" i="3"/>
  <c r="EC15" i="3"/>
  <c r="EB15" i="3"/>
  <c r="EA15" i="3"/>
  <c r="EC14" i="3"/>
  <c r="EB14" i="3"/>
  <c r="EA14" i="3"/>
  <c r="EC13" i="3"/>
  <c r="EB13" i="3"/>
  <c r="EA13" i="3"/>
  <c r="EC12" i="3"/>
  <c r="EB12" i="3"/>
  <c r="EA12" i="3"/>
  <c r="EC11" i="3"/>
  <c r="EB11" i="3"/>
  <c r="EA11" i="3"/>
  <c r="EC10" i="3"/>
  <c r="EB10" i="3"/>
  <c r="EA10" i="3"/>
  <c r="EC9" i="3"/>
  <c r="EB9" i="3"/>
  <c r="EA9" i="3"/>
  <c r="EC8" i="3"/>
  <c r="EB8" i="3"/>
  <c r="EA8" i="3"/>
  <c r="EC7" i="3"/>
  <c r="EB7" i="3"/>
  <c r="EA7" i="3"/>
  <c r="EC6" i="3"/>
  <c r="EB6" i="3"/>
  <c r="EA6" i="3"/>
  <c r="EC5" i="3"/>
  <c r="EB5" i="3"/>
  <c r="EA5" i="3"/>
  <c r="EC4" i="3"/>
  <c r="EB4" i="3"/>
  <c r="EA4" i="3"/>
  <c r="EC3" i="3"/>
  <c r="EB3" i="3"/>
  <c r="EA3" i="3"/>
  <c r="EC2" i="3"/>
  <c r="EB2" i="3"/>
  <c r="EA2" i="3"/>
  <c r="EC1" i="3"/>
  <c r="EB1" i="3"/>
  <c r="EA1" i="3"/>
  <c r="EC255" i="2"/>
  <c r="EC254" i="2"/>
  <c r="EC253" i="2"/>
  <c r="EC252" i="2"/>
  <c r="EC251" i="2"/>
  <c r="EC250" i="2"/>
  <c r="EC249" i="2"/>
  <c r="EC248" i="2"/>
  <c r="EC247" i="2"/>
  <c r="EC246" i="2"/>
  <c r="EC245" i="2"/>
  <c r="EC244" i="2"/>
  <c r="EC243" i="2"/>
  <c r="EC242" i="2"/>
  <c r="EC241" i="2"/>
  <c r="EC240" i="2"/>
  <c r="EC239" i="2"/>
  <c r="EC238" i="2"/>
  <c r="EC237" i="2"/>
  <c r="EC236" i="2"/>
  <c r="EC235" i="2"/>
  <c r="EC234" i="2"/>
  <c r="EC233" i="2"/>
  <c r="EC232" i="2"/>
  <c r="EC231" i="2"/>
  <c r="EC230" i="2"/>
  <c r="EC229" i="2"/>
  <c r="EC228" i="2"/>
  <c r="EC227" i="2"/>
  <c r="EC226" i="2"/>
  <c r="EC225" i="2"/>
  <c r="EC224" i="2"/>
  <c r="EC223" i="2"/>
  <c r="EC222" i="2"/>
  <c r="EC221" i="2"/>
  <c r="EC220" i="2"/>
  <c r="EC219" i="2"/>
  <c r="EC218" i="2"/>
  <c r="EC217" i="2"/>
  <c r="EC216" i="2"/>
  <c r="EC215" i="2"/>
  <c r="EC214" i="2"/>
  <c r="EC213" i="2"/>
  <c r="EC212" i="2"/>
  <c r="EC211" i="2"/>
  <c r="EC210" i="2"/>
  <c r="EC209" i="2"/>
  <c r="EC208" i="2"/>
  <c r="EC207" i="2"/>
  <c r="EC206" i="2"/>
  <c r="EC205" i="2"/>
  <c r="EC204" i="2"/>
  <c r="EC203" i="2"/>
  <c r="EC202" i="2"/>
  <c r="EC201" i="2"/>
  <c r="EC200" i="2"/>
  <c r="EC199" i="2"/>
  <c r="EC198" i="2"/>
  <c r="EC197" i="2"/>
  <c r="EC196" i="2"/>
  <c r="EC195" i="2"/>
  <c r="EC194" i="2"/>
  <c r="EC193" i="2"/>
  <c r="EC192" i="2"/>
  <c r="EC191" i="2"/>
  <c r="EC190" i="2"/>
  <c r="EC189" i="2"/>
  <c r="EC188" i="2"/>
  <c r="EC187" i="2"/>
  <c r="EC186" i="2"/>
  <c r="EC185" i="2"/>
  <c r="EC184" i="2"/>
  <c r="EC183" i="2"/>
  <c r="EC182" i="2"/>
  <c r="EC181" i="2"/>
  <c r="EC180" i="2"/>
  <c r="EC179" i="2"/>
  <c r="EC178" i="2"/>
  <c r="EC177" i="2"/>
  <c r="EC176" i="2"/>
  <c r="EC175" i="2"/>
  <c r="EC174" i="2"/>
  <c r="EC173" i="2"/>
  <c r="EC172" i="2"/>
  <c r="EC171" i="2"/>
  <c r="EC170" i="2"/>
  <c r="EC169" i="2"/>
  <c r="EC168" i="2"/>
  <c r="EC167" i="2"/>
  <c r="EC166" i="2"/>
  <c r="EC165" i="2"/>
  <c r="EC164" i="2"/>
  <c r="EC163" i="2"/>
  <c r="EC162" i="2"/>
  <c r="EC161" i="2"/>
  <c r="EC160" i="2"/>
  <c r="EC159" i="2"/>
  <c r="EC158" i="2"/>
  <c r="EC157" i="2"/>
  <c r="EC156" i="2"/>
  <c r="EC155" i="2"/>
  <c r="EC154" i="2"/>
  <c r="EC153" i="2"/>
  <c r="EC152" i="2"/>
  <c r="EC151" i="2"/>
  <c r="EC150" i="2"/>
  <c r="EC149" i="2"/>
  <c r="EC148" i="2"/>
  <c r="EC147" i="2"/>
  <c r="EC146" i="2"/>
  <c r="EC145" i="2"/>
  <c r="EC144" i="2"/>
  <c r="EC143" i="2"/>
  <c r="EC142" i="2"/>
  <c r="EC141" i="2"/>
  <c r="EC140" i="2"/>
  <c r="EC139" i="2"/>
  <c r="EC138" i="2"/>
  <c r="EC137" i="2"/>
  <c r="EC136" i="2"/>
  <c r="EC135" i="2"/>
  <c r="EC134" i="2"/>
  <c r="EC133" i="2"/>
  <c r="EC132" i="2"/>
  <c r="EC131" i="2"/>
  <c r="EC130" i="2"/>
  <c r="EC129" i="2"/>
  <c r="EC128" i="2"/>
  <c r="EC127" i="2"/>
  <c r="EC126" i="2"/>
  <c r="EC125" i="2"/>
  <c r="EC124" i="2"/>
  <c r="EC123" i="2"/>
  <c r="EC122" i="2"/>
  <c r="EC121" i="2"/>
  <c r="EC120" i="2"/>
  <c r="EC119" i="2"/>
  <c r="EC118" i="2"/>
  <c r="EC117" i="2"/>
  <c r="EC116" i="2"/>
  <c r="EC115" i="2"/>
  <c r="EC114" i="2"/>
  <c r="EC113" i="2"/>
  <c r="EC112" i="2"/>
  <c r="EC111" i="2"/>
  <c r="EC110" i="2"/>
  <c r="EC109" i="2"/>
  <c r="EC108" i="2"/>
  <c r="EC107" i="2"/>
  <c r="EC106" i="2"/>
  <c r="EC105" i="2"/>
  <c r="EC104" i="2"/>
  <c r="EC103" i="2"/>
  <c r="EC102" i="2"/>
  <c r="EC101" i="2"/>
  <c r="EC100" i="2"/>
  <c r="EC99" i="2"/>
  <c r="EC98" i="2"/>
  <c r="EC97" i="2"/>
  <c r="EC96" i="2"/>
  <c r="EC95" i="2"/>
  <c r="EC94" i="2"/>
  <c r="EC93" i="2"/>
  <c r="EC92" i="2"/>
  <c r="EC91" i="2"/>
  <c r="EC90" i="2"/>
  <c r="EC89" i="2"/>
  <c r="EC88" i="2"/>
  <c r="EC87" i="2"/>
  <c r="EC86" i="2"/>
  <c r="EC85" i="2"/>
  <c r="EC84" i="2"/>
  <c r="EC83" i="2"/>
  <c r="EC82" i="2"/>
  <c r="EC81" i="2"/>
  <c r="EC80" i="2"/>
  <c r="EC79" i="2"/>
  <c r="EC78" i="2"/>
  <c r="EC77" i="2"/>
  <c r="EC76" i="2"/>
  <c r="EC75" i="2"/>
  <c r="EC74" i="2"/>
  <c r="EC73" i="2"/>
  <c r="EC72" i="2"/>
  <c r="EC71" i="2"/>
  <c r="EC70" i="2"/>
  <c r="EC69" i="2"/>
  <c r="EC68" i="2"/>
  <c r="EC67" i="2"/>
  <c r="EC66" i="2"/>
  <c r="EC65" i="2"/>
  <c r="EC64" i="2"/>
  <c r="EC63" i="2"/>
  <c r="EC62" i="2"/>
  <c r="EC61" i="2"/>
  <c r="EC60" i="2"/>
  <c r="EC59" i="2"/>
  <c r="EC58" i="2"/>
  <c r="EC57" i="2"/>
  <c r="EC56" i="2"/>
  <c r="EC55" i="2"/>
  <c r="EC54" i="2"/>
  <c r="EC53" i="2"/>
  <c r="EC52" i="2"/>
  <c r="EC51" i="2"/>
  <c r="EC50" i="2"/>
  <c r="EC49" i="2"/>
  <c r="EC48" i="2"/>
  <c r="EC47" i="2"/>
  <c r="EC46" i="2"/>
  <c r="EC45" i="2"/>
  <c r="EC44" i="2"/>
  <c r="EC43" i="2"/>
  <c r="EC42" i="2"/>
  <c r="EC41" i="2"/>
  <c r="EC40" i="2"/>
  <c r="EC39" i="2"/>
  <c r="EC38" i="2"/>
  <c r="EC37" i="2"/>
  <c r="EC36" i="2"/>
  <c r="EC35" i="2"/>
  <c r="EC34" i="2"/>
  <c r="EC33" i="2"/>
  <c r="EC32" i="2"/>
  <c r="EC31" i="2"/>
  <c r="EC30" i="2"/>
  <c r="EC29" i="2"/>
  <c r="EC28" i="2"/>
  <c r="EC27" i="2"/>
  <c r="EC26" i="2"/>
  <c r="EC25" i="2"/>
  <c r="EC24" i="2"/>
  <c r="EC23" i="2"/>
  <c r="EC22" i="2"/>
  <c r="EC21" i="2"/>
  <c r="EC20" i="2"/>
  <c r="EC19" i="2"/>
  <c r="EC18" i="2"/>
  <c r="EC17" i="2"/>
  <c r="EC16" i="2"/>
  <c r="EC15" i="2"/>
  <c r="EC14" i="2"/>
  <c r="EC13" i="2"/>
  <c r="EC12" i="2"/>
  <c r="EC11" i="2"/>
  <c r="EC10" i="2"/>
  <c r="EC9" i="2"/>
  <c r="EC8" i="2"/>
  <c r="EC7" i="2"/>
  <c r="EC6" i="2"/>
  <c r="EC5" i="2"/>
  <c r="EC4" i="2"/>
  <c r="EC3" i="2"/>
  <c r="EC2" i="2"/>
  <c r="EB255" i="2"/>
  <c r="EB254" i="2"/>
  <c r="EB253" i="2"/>
  <c r="EB252" i="2"/>
  <c r="EB251" i="2"/>
  <c r="EB250" i="2"/>
  <c r="EB249" i="2"/>
  <c r="EB248" i="2"/>
  <c r="EB247" i="2"/>
  <c r="EB246" i="2"/>
  <c r="EB245" i="2"/>
  <c r="EB244" i="2"/>
  <c r="EB243" i="2"/>
  <c r="EB242" i="2"/>
  <c r="EB241" i="2"/>
  <c r="EB240" i="2"/>
  <c r="EB239" i="2"/>
  <c r="EB238" i="2"/>
  <c r="EB237" i="2"/>
  <c r="EB236" i="2"/>
  <c r="EB235" i="2"/>
  <c r="EB234" i="2"/>
  <c r="EB233" i="2"/>
  <c r="EB232" i="2"/>
  <c r="EB231" i="2"/>
  <c r="EB230" i="2"/>
  <c r="EB229" i="2"/>
  <c r="EB228" i="2"/>
  <c r="EB227" i="2"/>
  <c r="EB226" i="2"/>
  <c r="EB225" i="2"/>
  <c r="EB224" i="2"/>
  <c r="EB223" i="2"/>
  <c r="EB222" i="2"/>
  <c r="EB221" i="2"/>
  <c r="EB220" i="2"/>
  <c r="EB219" i="2"/>
  <c r="EB218" i="2"/>
  <c r="EB217" i="2"/>
  <c r="EB216" i="2"/>
  <c r="EB215" i="2"/>
  <c r="EB214" i="2"/>
  <c r="EB213" i="2"/>
  <c r="EB212" i="2"/>
  <c r="EB211" i="2"/>
  <c r="EB210" i="2"/>
  <c r="EB209" i="2"/>
  <c r="EB208" i="2"/>
  <c r="EB207" i="2"/>
  <c r="EB206" i="2"/>
  <c r="EB205" i="2"/>
  <c r="EB204" i="2"/>
  <c r="EB203" i="2"/>
  <c r="EB202" i="2"/>
  <c r="EB201" i="2"/>
  <c r="EB200" i="2"/>
  <c r="EB199" i="2"/>
  <c r="EB198" i="2"/>
  <c r="EB197" i="2"/>
  <c r="EB196" i="2"/>
  <c r="EB195" i="2"/>
  <c r="EB194" i="2"/>
  <c r="EB193" i="2"/>
  <c r="EB192" i="2"/>
  <c r="EB191" i="2"/>
  <c r="EB190" i="2"/>
  <c r="EB189" i="2"/>
  <c r="EB188" i="2"/>
  <c r="EB187" i="2"/>
  <c r="EB186" i="2"/>
  <c r="EB185" i="2"/>
  <c r="EB184" i="2"/>
  <c r="EB183" i="2"/>
  <c r="EB182" i="2"/>
  <c r="EB181" i="2"/>
  <c r="EB180" i="2"/>
  <c r="EB179" i="2"/>
  <c r="EB178" i="2"/>
  <c r="EB177" i="2"/>
  <c r="EB176" i="2"/>
  <c r="EB175" i="2"/>
  <c r="EB174" i="2"/>
  <c r="EB173" i="2"/>
  <c r="EB172" i="2"/>
  <c r="EB171" i="2"/>
  <c r="EB170" i="2"/>
  <c r="EB169" i="2"/>
  <c r="EB168" i="2"/>
  <c r="EB167" i="2"/>
  <c r="EB166" i="2"/>
  <c r="EB165" i="2"/>
  <c r="EB164" i="2"/>
  <c r="EB163" i="2"/>
  <c r="EB162" i="2"/>
  <c r="EB161" i="2"/>
  <c r="EB160" i="2"/>
  <c r="EB159" i="2"/>
  <c r="EB158" i="2"/>
  <c r="EB157" i="2"/>
  <c r="EB156" i="2"/>
  <c r="EB155" i="2"/>
  <c r="EB154" i="2"/>
  <c r="EB153" i="2"/>
  <c r="EB152" i="2"/>
  <c r="EB151" i="2"/>
  <c r="EB150" i="2"/>
  <c r="EB149" i="2"/>
  <c r="EB148" i="2"/>
  <c r="EB147" i="2"/>
  <c r="EB146" i="2"/>
  <c r="EB145" i="2"/>
  <c r="EB144" i="2"/>
  <c r="EB143" i="2"/>
  <c r="EB142" i="2"/>
  <c r="EB141" i="2"/>
  <c r="EB140" i="2"/>
  <c r="EB139" i="2"/>
  <c r="EB138" i="2"/>
  <c r="EB137" i="2"/>
  <c r="EB136" i="2"/>
  <c r="EB135" i="2"/>
  <c r="EB134" i="2"/>
  <c r="EB133" i="2"/>
  <c r="EB132" i="2"/>
  <c r="EB131" i="2"/>
  <c r="EB130" i="2"/>
  <c r="EB129" i="2"/>
  <c r="EB128" i="2"/>
  <c r="EB127" i="2"/>
  <c r="EB126" i="2"/>
  <c r="EB125" i="2"/>
  <c r="EB124" i="2"/>
  <c r="EB123" i="2"/>
  <c r="EB122" i="2"/>
  <c r="EB121" i="2"/>
  <c r="EB120" i="2"/>
  <c r="EB119" i="2"/>
  <c r="EB118" i="2"/>
  <c r="EB117" i="2"/>
  <c r="EB116" i="2"/>
  <c r="EB115" i="2"/>
  <c r="EB114" i="2"/>
  <c r="EB113" i="2"/>
  <c r="EB112" i="2"/>
  <c r="EB111" i="2"/>
  <c r="EB110" i="2"/>
  <c r="EB109" i="2"/>
  <c r="EB108" i="2"/>
  <c r="EB107" i="2"/>
  <c r="EB106" i="2"/>
  <c r="EB105" i="2"/>
  <c r="EB104" i="2"/>
  <c r="EB103" i="2"/>
  <c r="EB102" i="2"/>
  <c r="EB101" i="2"/>
  <c r="EB100" i="2"/>
  <c r="EB99" i="2"/>
  <c r="EB98" i="2"/>
  <c r="EB97" i="2"/>
  <c r="EB96" i="2"/>
  <c r="EB95" i="2"/>
  <c r="EB94" i="2"/>
  <c r="EB93" i="2"/>
  <c r="EB92" i="2"/>
  <c r="EB91" i="2"/>
  <c r="EB90" i="2"/>
  <c r="EB89" i="2"/>
  <c r="EB88" i="2"/>
  <c r="EB87" i="2"/>
  <c r="EB86" i="2"/>
  <c r="EB85" i="2"/>
  <c r="EB84" i="2"/>
  <c r="EB83" i="2"/>
  <c r="EB82" i="2"/>
  <c r="EB81" i="2"/>
  <c r="EB80" i="2"/>
  <c r="EB79" i="2"/>
  <c r="EB78" i="2"/>
  <c r="EB77" i="2"/>
  <c r="EB76" i="2"/>
  <c r="EB75" i="2"/>
  <c r="EB74" i="2"/>
  <c r="EB73" i="2"/>
  <c r="EB72" i="2"/>
  <c r="EB71" i="2"/>
  <c r="EB70" i="2"/>
  <c r="EB69" i="2"/>
  <c r="EB68" i="2"/>
  <c r="EB67" i="2"/>
  <c r="EB66" i="2"/>
  <c r="EB65" i="2"/>
  <c r="EB64" i="2"/>
  <c r="EB63" i="2"/>
  <c r="EB62" i="2"/>
  <c r="EB61" i="2"/>
  <c r="EB60" i="2"/>
  <c r="EB59" i="2"/>
  <c r="EB58" i="2"/>
  <c r="EB57" i="2"/>
  <c r="EB56" i="2"/>
  <c r="EB55" i="2"/>
  <c r="EB54" i="2"/>
  <c r="EB53" i="2"/>
  <c r="EB52" i="2"/>
  <c r="EB51" i="2"/>
  <c r="EB50" i="2"/>
  <c r="EB49" i="2"/>
  <c r="EB48" i="2"/>
  <c r="EB47" i="2"/>
  <c r="EB46" i="2"/>
  <c r="EB45" i="2"/>
  <c r="EB44" i="2"/>
  <c r="EB43" i="2"/>
  <c r="EB42" i="2"/>
  <c r="EB41" i="2"/>
  <c r="EB40" i="2"/>
  <c r="EB39" i="2"/>
  <c r="EB38" i="2"/>
  <c r="EB37" i="2"/>
  <c r="EB36" i="2"/>
  <c r="EB35" i="2"/>
  <c r="EB34" i="2"/>
  <c r="EB33" i="2"/>
  <c r="EB32" i="2"/>
  <c r="EB31" i="2"/>
  <c r="EB30" i="2"/>
  <c r="EB29" i="2"/>
  <c r="EB28" i="2"/>
  <c r="EB27" i="2"/>
  <c r="EB26" i="2"/>
  <c r="EB25" i="2"/>
  <c r="EB24" i="2"/>
  <c r="EB23" i="2"/>
  <c r="EB22" i="2"/>
  <c r="EB21" i="2"/>
  <c r="EB20" i="2"/>
  <c r="EB19" i="2"/>
  <c r="EB18" i="2"/>
  <c r="EB17" i="2"/>
  <c r="EB16" i="2"/>
  <c r="EB15" i="2"/>
  <c r="EB14" i="2"/>
  <c r="EB13" i="2"/>
  <c r="EB12" i="2"/>
  <c r="EB11" i="2"/>
  <c r="EB10" i="2"/>
  <c r="EB9" i="2"/>
  <c r="EB8" i="2"/>
  <c r="EB7" i="2"/>
  <c r="EB6" i="2"/>
  <c r="EB5" i="2"/>
  <c r="EB4" i="2"/>
  <c r="EB3" i="2"/>
  <c r="EB2" i="2"/>
  <c r="EA255" i="2"/>
  <c r="EA254" i="2"/>
  <c r="EA253" i="2"/>
  <c r="EA252" i="2"/>
  <c r="EA251" i="2"/>
  <c r="EA250" i="2"/>
  <c r="EA249" i="2"/>
  <c r="EA248" i="2"/>
  <c r="EA247" i="2"/>
  <c r="EA246" i="2"/>
  <c r="EA245" i="2"/>
  <c r="EA244" i="2"/>
  <c r="EA243" i="2"/>
  <c r="EA242" i="2"/>
  <c r="EA241" i="2"/>
  <c r="EA240" i="2"/>
  <c r="EA239" i="2"/>
  <c r="EA238" i="2"/>
  <c r="EA237" i="2"/>
  <c r="EA236" i="2"/>
  <c r="EA235" i="2"/>
  <c r="EA234" i="2"/>
  <c r="EA233" i="2"/>
  <c r="EA232" i="2"/>
  <c r="EA231" i="2"/>
  <c r="EA230" i="2"/>
  <c r="EA229" i="2"/>
  <c r="EA228" i="2"/>
  <c r="EA227" i="2"/>
  <c r="EA226" i="2"/>
  <c r="EA225" i="2"/>
  <c r="EA224" i="2"/>
  <c r="EA223" i="2"/>
  <c r="EA222" i="2"/>
  <c r="EA221" i="2"/>
  <c r="EA220" i="2"/>
  <c r="EA219" i="2"/>
  <c r="EA218" i="2"/>
  <c r="EA217" i="2"/>
  <c r="EA216" i="2"/>
  <c r="EA215" i="2"/>
  <c r="EA214" i="2"/>
  <c r="EA213" i="2"/>
  <c r="EA212" i="2"/>
  <c r="EA211" i="2"/>
  <c r="EA210" i="2"/>
  <c r="EA209" i="2"/>
  <c r="EA208" i="2"/>
  <c r="EA207" i="2"/>
  <c r="EA206" i="2"/>
  <c r="EA205" i="2"/>
  <c r="EA204" i="2"/>
  <c r="EA203" i="2"/>
  <c r="EA202" i="2"/>
  <c r="EA201" i="2"/>
  <c r="EA200" i="2"/>
  <c r="EA199" i="2"/>
  <c r="EA198" i="2"/>
  <c r="EA197" i="2"/>
  <c r="EA196" i="2"/>
  <c r="EA195" i="2"/>
  <c r="EA194" i="2"/>
  <c r="EA193" i="2"/>
  <c r="EA192" i="2"/>
  <c r="EA191" i="2"/>
  <c r="EA190" i="2"/>
  <c r="EA189" i="2"/>
  <c r="EA188" i="2"/>
  <c r="EA187" i="2"/>
  <c r="EA186" i="2"/>
  <c r="EA185" i="2"/>
  <c r="EA184" i="2"/>
  <c r="EA183" i="2"/>
  <c r="EA182" i="2"/>
  <c r="EA181" i="2"/>
  <c r="EA180" i="2"/>
  <c r="EA179" i="2"/>
  <c r="EA178" i="2"/>
  <c r="EA177" i="2"/>
  <c r="EA176" i="2"/>
  <c r="EA175" i="2"/>
  <c r="EA174" i="2"/>
  <c r="EA173" i="2"/>
  <c r="EA172" i="2"/>
  <c r="EA171" i="2"/>
  <c r="EA170" i="2"/>
  <c r="EA169" i="2"/>
  <c r="EA168" i="2"/>
  <c r="EA167" i="2"/>
  <c r="EA166" i="2"/>
  <c r="EA165" i="2"/>
  <c r="EA164" i="2"/>
  <c r="EA163" i="2"/>
  <c r="EA162" i="2"/>
  <c r="EA161" i="2"/>
  <c r="EA160" i="2"/>
  <c r="EA159" i="2"/>
  <c r="EA158" i="2"/>
  <c r="EA157" i="2"/>
  <c r="EA156" i="2"/>
  <c r="EA155" i="2"/>
  <c r="EA154" i="2"/>
  <c r="EA153" i="2"/>
  <c r="EA152" i="2"/>
  <c r="EA151" i="2"/>
  <c r="EA150" i="2"/>
  <c r="EA149" i="2"/>
  <c r="EA148" i="2"/>
  <c r="EA147" i="2"/>
  <c r="EA146" i="2"/>
  <c r="EA145" i="2"/>
  <c r="EA144" i="2"/>
  <c r="EA143" i="2"/>
  <c r="EA142" i="2"/>
  <c r="EA141" i="2"/>
  <c r="EA140" i="2"/>
  <c r="EA139" i="2"/>
  <c r="EA138" i="2"/>
  <c r="EA137" i="2"/>
  <c r="EA136" i="2"/>
  <c r="EA135" i="2"/>
  <c r="EA134" i="2"/>
  <c r="EA133" i="2"/>
  <c r="EA132" i="2"/>
  <c r="EA131" i="2"/>
  <c r="EA130" i="2"/>
  <c r="EA129" i="2"/>
  <c r="EA128" i="2"/>
  <c r="EA127" i="2"/>
  <c r="EA126" i="2"/>
  <c r="EA125" i="2"/>
  <c r="EA124" i="2"/>
  <c r="EA123" i="2"/>
  <c r="EA122" i="2"/>
  <c r="EA121" i="2"/>
  <c r="EA120" i="2"/>
  <c r="EA119" i="2"/>
  <c r="EA118" i="2"/>
  <c r="EA117" i="2"/>
  <c r="EA116" i="2"/>
  <c r="EA115" i="2"/>
  <c r="EA114" i="2"/>
  <c r="EA113" i="2"/>
  <c r="EA112" i="2"/>
  <c r="EA111" i="2"/>
  <c r="EA110" i="2"/>
  <c r="EA109" i="2"/>
  <c r="EA108" i="2"/>
  <c r="EA107" i="2"/>
  <c r="EA106" i="2"/>
  <c r="EA105" i="2"/>
  <c r="EA104" i="2"/>
  <c r="EA103" i="2"/>
  <c r="EA102" i="2"/>
  <c r="EA101" i="2"/>
  <c r="EA100" i="2"/>
  <c r="EA99" i="2"/>
  <c r="EA98" i="2"/>
  <c r="EA97" i="2"/>
  <c r="EA96" i="2"/>
  <c r="EA95" i="2"/>
  <c r="EA94" i="2"/>
  <c r="EA93" i="2"/>
  <c r="EA92" i="2"/>
  <c r="EA91" i="2"/>
  <c r="EA90" i="2"/>
  <c r="EA89" i="2"/>
  <c r="EA88" i="2"/>
  <c r="EA87" i="2"/>
  <c r="EA86" i="2"/>
  <c r="EA85" i="2"/>
  <c r="EA84" i="2"/>
  <c r="EA83" i="2"/>
  <c r="EA82" i="2"/>
  <c r="EA81" i="2"/>
  <c r="EA80" i="2"/>
  <c r="EA79" i="2"/>
  <c r="EA78" i="2"/>
  <c r="EA77" i="2"/>
  <c r="EA76" i="2"/>
  <c r="EA75" i="2"/>
  <c r="EA74" i="2"/>
  <c r="EA73" i="2"/>
  <c r="EA72" i="2"/>
  <c r="EA71" i="2"/>
  <c r="EA70" i="2"/>
  <c r="EA69" i="2"/>
  <c r="EA68" i="2"/>
  <c r="EA67" i="2"/>
  <c r="EA66" i="2"/>
  <c r="EA65" i="2"/>
  <c r="EA64" i="2"/>
  <c r="EA63" i="2"/>
  <c r="EA62" i="2"/>
  <c r="EA61" i="2"/>
  <c r="EA60" i="2"/>
  <c r="EA59" i="2"/>
  <c r="EA58" i="2"/>
  <c r="EA57" i="2"/>
  <c r="EA56" i="2"/>
  <c r="EA55" i="2"/>
  <c r="EA54" i="2"/>
  <c r="EA53" i="2"/>
  <c r="EA52" i="2"/>
  <c r="EA51" i="2"/>
  <c r="EA50" i="2"/>
  <c r="EA49" i="2"/>
  <c r="EA48" i="2"/>
  <c r="EA47" i="2"/>
  <c r="EA46" i="2"/>
  <c r="EA45" i="2"/>
  <c r="EA44" i="2"/>
  <c r="EA43" i="2"/>
  <c r="EA42" i="2"/>
  <c r="EA41" i="2"/>
  <c r="EA40" i="2"/>
  <c r="EA39" i="2"/>
  <c r="EA38" i="2"/>
  <c r="EA37" i="2"/>
  <c r="EA36" i="2"/>
  <c r="EA35" i="2"/>
  <c r="EA34" i="2"/>
  <c r="EA33" i="2"/>
  <c r="EA32" i="2"/>
  <c r="EA31" i="2"/>
  <c r="EA30" i="2"/>
  <c r="EA29" i="2"/>
  <c r="EA28" i="2"/>
  <c r="EA27" i="2"/>
  <c r="EA26" i="2"/>
  <c r="EA25" i="2"/>
  <c r="EA24" i="2"/>
  <c r="EA23" i="2"/>
  <c r="EA22" i="2"/>
  <c r="EA21" i="2"/>
  <c r="EA20" i="2"/>
  <c r="EA19" i="2"/>
  <c r="EA18" i="2"/>
  <c r="EA17" i="2"/>
  <c r="EA16" i="2"/>
  <c r="EA15" i="2"/>
  <c r="EA14" i="2"/>
  <c r="EA13" i="2"/>
  <c r="EA12" i="2"/>
  <c r="EA11" i="2"/>
  <c r="EA10" i="2"/>
  <c r="EA9" i="2"/>
  <c r="EA8" i="2"/>
  <c r="EA7" i="2"/>
  <c r="EA6" i="2"/>
  <c r="EA5" i="2"/>
  <c r="EA4" i="2"/>
  <c r="EA3" i="2"/>
  <c r="EA2" i="2"/>
  <c r="EC1" i="2"/>
  <c r="EB1" i="2"/>
  <c r="EA1" i="2"/>
  <c r="DZ255" i="3"/>
  <c r="DZ254" i="3"/>
  <c r="DZ253" i="3"/>
  <c r="DZ252" i="3"/>
  <c r="DZ251" i="3"/>
  <c r="DZ250" i="3"/>
  <c r="DZ249" i="3"/>
  <c r="DZ248" i="3"/>
  <c r="DZ247" i="3"/>
  <c r="DZ246" i="3"/>
  <c r="DZ245" i="3"/>
  <c r="DZ244" i="3"/>
  <c r="DZ243" i="3"/>
  <c r="DZ242" i="3"/>
  <c r="DZ241" i="3"/>
  <c r="DZ240" i="3"/>
  <c r="DZ239" i="3"/>
  <c r="DZ238" i="3"/>
  <c r="DZ237" i="3"/>
  <c r="DZ236" i="3"/>
  <c r="DZ235" i="3"/>
  <c r="DZ234" i="3"/>
  <c r="DZ233" i="3"/>
  <c r="DZ232" i="3"/>
  <c r="DZ231" i="3"/>
  <c r="DZ230" i="3"/>
  <c r="DZ229" i="3"/>
  <c r="DZ228" i="3"/>
  <c r="DZ227" i="3"/>
  <c r="DZ226" i="3"/>
  <c r="DZ225" i="3"/>
  <c r="DZ224" i="3"/>
  <c r="DZ223" i="3"/>
  <c r="DZ222" i="3"/>
  <c r="DZ221" i="3"/>
  <c r="DZ220" i="3"/>
  <c r="DZ219" i="3"/>
  <c r="DZ218" i="3"/>
  <c r="DZ217" i="3"/>
  <c r="DZ216" i="3"/>
  <c r="DZ215" i="3"/>
  <c r="DZ214" i="3"/>
  <c r="DZ213" i="3"/>
  <c r="DZ212" i="3"/>
  <c r="DZ211" i="3"/>
  <c r="DZ210" i="3"/>
  <c r="DZ209" i="3"/>
  <c r="DZ208" i="3"/>
  <c r="DZ207" i="3"/>
  <c r="DZ206" i="3"/>
  <c r="DZ205" i="3"/>
  <c r="DZ204" i="3"/>
  <c r="DZ203" i="3"/>
  <c r="DZ202" i="3"/>
  <c r="DZ201" i="3"/>
  <c r="DZ200" i="3"/>
  <c r="DZ199" i="3"/>
  <c r="DZ198" i="3"/>
  <c r="DZ197" i="3"/>
  <c r="DZ196" i="3"/>
  <c r="DZ195" i="3"/>
  <c r="DZ194" i="3"/>
  <c r="DZ193" i="3"/>
  <c r="DZ192" i="3"/>
  <c r="DZ191" i="3"/>
  <c r="DZ190" i="3"/>
  <c r="DZ189" i="3"/>
  <c r="DZ188" i="3"/>
  <c r="DZ187" i="3"/>
  <c r="DZ186" i="3"/>
  <c r="DZ185" i="3"/>
  <c r="DZ184" i="3"/>
  <c r="DZ183" i="3"/>
  <c r="DZ182" i="3"/>
  <c r="DZ181" i="3"/>
  <c r="DZ180" i="3"/>
  <c r="DZ179" i="3"/>
  <c r="DZ178" i="3"/>
  <c r="DZ177" i="3"/>
  <c r="DZ176" i="3"/>
  <c r="DZ175" i="3"/>
  <c r="DZ174" i="3"/>
  <c r="DZ173" i="3"/>
  <c r="DZ172" i="3"/>
  <c r="DZ171" i="3"/>
  <c r="DZ170" i="3"/>
  <c r="DZ169" i="3"/>
  <c r="DZ168" i="3"/>
  <c r="DZ167" i="3"/>
  <c r="DZ166" i="3"/>
  <c r="DZ165" i="3"/>
  <c r="DZ164" i="3"/>
  <c r="DZ163" i="3"/>
  <c r="DZ162" i="3"/>
  <c r="DZ161" i="3"/>
  <c r="DZ160" i="3"/>
  <c r="DZ159" i="3"/>
  <c r="DZ158" i="3"/>
  <c r="DZ157" i="3"/>
  <c r="DZ156" i="3"/>
  <c r="DZ155" i="3"/>
  <c r="DZ154" i="3"/>
  <c r="DZ153" i="3"/>
  <c r="DZ152" i="3"/>
  <c r="DZ151" i="3"/>
  <c r="DZ150" i="3"/>
  <c r="DZ149" i="3"/>
  <c r="DZ148" i="3"/>
  <c r="DZ147" i="3"/>
  <c r="DZ146" i="3"/>
  <c r="DZ145" i="3"/>
  <c r="DZ144" i="3"/>
  <c r="DZ143" i="3"/>
  <c r="DZ142" i="3"/>
  <c r="DZ141" i="3"/>
  <c r="DZ140" i="3"/>
  <c r="DZ139" i="3"/>
  <c r="DZ138" i="3"/>
  <c r="DZ137" i="3"/>
  <c r="DZ136" i="3"/>
  <c r="DZ135" i="3"/>
  <c r="DZ134" i="3"/>
  <c r="DZ133" i="3"/>
  <c r="DZ132" i="3"/>
  <c r="DZ131" i="3"/>
  <c r="DZ130" i="3"/>
  <c r="DZ129" i="3"/>
  <c r="DZ128" i="3"/>
  <c r="DZ127" i="3"/>
  <c r="DZ126" i="3"/>
  <c r="DZ125" i="3"/>
  <c r="DZ124" i="3"/>
  <c r="DZ123" i="3"/>
  <c r="DZ122" i="3"/>
  <c r="DZ121" i="3"/>
  <c r="DZ120" i="3"/>
  <c r="DZ119" i="3"/>
  <c r="DZ118" i="3"/>
  <c r="DZ117" i="3"/>
  <c r="DZ116" i="3"/>
  <c r="DZ115" i="3"/>
  <c r="DZ114" i="3"/>
  <c r="DZ113" i="3"/>
  <c r="DZ112" i="3"/>
  <c r="DZ111" i="3"/>
  <c r="DZ110" i="3"/>
  <c r="DZ109" i="3"/>
  <c r="DZ108" i="3"/>
  <c r="DZ107" i="3"/>
  <c r="DZ106" i="3"/>
  <c r="DZ105" i="3"/>
  <c r="DZ104" i="3"/>
  <c r="DZ103" i="3"/>
  <c r="DZ102" i="3"/>
  <c r="DZ101" i="3"/>
  <c r="DZ100" i="3"/>
  <c r="DZ99" i="3"/>
  <c r="DZ98" i="3"/>
  <c r="DZ97" i="3"/>
  <c r="DZ96" i="3"/>
  <c r="DZ95" i="3"/>
  <c r="DZ94" i="3"/>
  <c r="DZ93" i="3"/>
  <c r="DZ92" i="3"/>
  <c r="DZ91" i="3"/>
  <c r="DZ90" i="3"/>
  <c r="DZ89" i="3"/>
  <c r="DZ88" i="3"/>
  <c r="DZ87" i="3"/>
  <c r="DZ86" i="3"/>
  <c r="DZ85" i="3"/>
  <c r="DZ84" i="3"/>
  <c r="DZ83" i="3"/>
  <c r="DZ82" i="3"/>
  <c r="DZ81" i="3"/>
  <c r="DZ80" i="3"/>
  <c r="DZ79" i="3"/>
  <c r="DZ78" i="3"/>
  <c r="DZ77" i="3"/>
  <c r="DZ76" i="3"/>
  <c r="DZ75" i="3"/>
  <c r="DZ74" i="3"/>
  <c r="DZ73" i="3"/>
  <c r="DZ72" i="3"/>
  <c r="DZ71" i="3"/>
  <c r="DZ70" i="3"/>
  <c r="DZ69" i="3"/>
  <c r="DZ68" i="3"/>
  <c r="DZ67" i="3"/>
  <c r="DZ66" i="3"/>
  <c r="DZ65" i="3"/>
  <c r="DZ64" i="3"/>
  <c r="DZ63" i="3"/>
  <c r="DZ62" i="3"/>
  <c r="DZ61" i="3"/>
  <c r="DZ60" i="3"/>
  <c r="DZ59" i="3"/>
  <c r="DZ58" i="3"/>
  <c r="DZ57" i="3"/>
  <c r="DZ56" i="3"/>
  <c r="DZ55" i="3"/>
  <c r="DZ54" i="3"/>
  <c r="DZ53" i="3"/>
  <c r="DZ52" i="3"/>
  <c r="DZ51" i="3"/>
  <c r="DZ50" i="3"/>
  <c r="DZ49" i="3"/>
  <c r="DZ48" i="3"/>
  <c r="DZ47" i="3"/>
  <c r="DZ46" i="3"/>
  <c r="DZ45" i="3"/>
  <c r="DZ44" i="3"/>
  <c r="DZ43" i="3"/>
  <c r="DZ42" i="3"/>
  <c r="DZ41" i="3"/>
  <c r="DZ40" i="3"/>
  <c r="DZ39" i="3"/>
  <c r="DZ38" i="3"/>
  <c r="DZ37" i="3"/>
  <c r="DZ36" i="3"/>
  <c r="DZ35" i="3"/>
  <c r="DZ34" i="3"/>
  <c r="DZ33" i="3"/>
  <c r="DZ32" i="3"/>
  <c r="DZ31" i="3"/>
  <c r="DZ30" i="3"/>
  <c r="DZ29" i="3"/>
  <c r="DZ28" i="3"/>
  <c r="DZ27" i="3"/>
  <c r="DZ26" i="3"/>
  <c r="DZ25" i="3"/>
  <c r="DZ24" i="3"/>
  <c r="DZ23" i="3"/>
  <c r="DZ22" i="3"/>
  <c r="DZ21" i="3"/>
  <c r="DZ20" i="3"/>
  <c r="DZ19" i="3"/>
  <c r="DZ18" i="3"/>
  <c r="DZ17" i="3"/>
  <c r="DZ16" i="3"/>
  <c r="DZ15" i="3"/>
  <c r="DZ14" i="3"/>
  <c r="DZ13" i="3"/>
  <c r="DZ12" i="3"/>
  <c r="DZ11" i="3"/>
  <c r="DZ10" i="3"/>
  <c r="DZ9" i="3"/>
  <c r="DZ8" i="3"/>
  <c r="DZ7" i="3"/>
  <c r="DZ6" i="3"/>
  <c r="DZ5" i="3"/>
  <c r="DZ4" i="3"/>
  <c r="DZ3" i="3"/>
  <c r="DZ2" i="3"/>
  <c r="DZ1" i="3"/>
  <c r="DZ255" i="2"/>
  <c r="DZ254" i="2"/>
  <c r="DZ253" i="2"/>
  <c r="DZ252" i="2"/>
  <c r="DZ251" i="2"/>
  <c r="DZ250" i="2"/>
  <c r="DZ249" i="2"/>
  <c r="DZ248" i="2"/>
  <c r="DZ247" i="2"/>
  <c r="DZ246" i="2"/>
  <c r="DZ245" i="2"/>
  <c r="DZ244" i="2"/>
  <c r="DZ243" i="2"/>
  <c r="DZ242" i="2"/>
  <c r="DZ241" i="2"/>
  <c r="DZ240" i="2"/>
  <c r="DZ239" i="2"/>
  <c r="DZ238" i="2"/>
  <c r="DZ237" i="2"/>
  <c r="DZ236" i="2"/>
  <c r="DZ235" i="2"/>
  <c r="DZ234" i="2"/>
  <c r="DZ233" i="2"/>
  <c r="DZ232" i="2"/>
  <c r="DZ231" i="2"/>
  <c r="DZ230" i="2"/>
  <c r="DZ229" i="2"/>
  <c r="DZ228" i="2"/>
  <c r="DZ227" i="2"/>
  <c r="DZ226" i="2"/>
  <c r="DZ225" i="2"/>
  <c r="DZ224" i="2"/>
  <c r="DZ223" i="2"/>
  <c r="DZ222" i="2"/>
  <c r="DZ221" i="2"/>
  <c r="DZ220" i="2"/>
  <c r="DZ219" i="2"/>
  <c r="DZ218" i="2"/>
  <c r="DZ217" i="2"/>
  <c r="DZ216" i="2"/>
  <c r="DZ215" i="2"/>
  <c r="DZ214" i="2"/>
  <c r="DZ213" i="2"/>
  <c r="DZ212" i="2"/>
  <c r="DZ211" i="2"/>
  <c r="DZ210" i="2"/>
  <c r="DZ209" i="2"/>
  <c r="DZ208" i="2"/>
  <c r="DZ207" i="2"/>
  <c r="DZ206" i="2"/>
  <c r="DZ205" i="2"/>
  <c r="DZ204" i="2"/>
  <c r="DZ203" i="2"/>
  <c r="DZ202" i="2"/>
  <c r="DZ201" i="2"/>
  <c r="DZ200" i="2"/>
  <c r="DZ199" i="2"/>
  <c r="DZ198" i="2"/>
  <c r="DZ197" i="2"/>
  <c r="DZ196" i="2"/>
  <c r="DZ195" i="2"/>
  <c r="DZ194" i="2"/>
  <c r="DZ193" i="2"/>
  <c r="DZ192" i="2"/>
  <c r="DZ191" i="2"/>
  <c r="DZ190" i="2"/>
  <c r="DZ189" i="2"/>
  <c r="DZ188" i="2"/>
  <c r="DZ187" i="2"/>
  <c r="DZ186" i="2"/>
  <c r="DZ185" i="2"/>
  <c r="DZ184" i="2"/>
  <c r="DZ183" i="2"/>
  <c r="DZ182" i="2"/>
  <c r="DZ181" i="2"/>
  <c r="DZ180" i="2"/>
  <c r="DZ179" i="2"/>
  <c r="DZ178" i="2"/>
  <c r="DZ177" i="2"/>
  <c r="DZ176" i="2"/>
  <c r="DZ175" i="2"/>
  <c r="DZ174" i="2"/>
  <c r="DZ173" i="2"/>
  <c r="DZ172" i="2"/>
  <c r="DZ171" i="2"/>
  <c r="DZ170" i="2"/>
  <c r="DZ169" i="2"/>
  <c r="DZ168" i="2"/>
  <c r="DZ167" i="2"/>
  <c r="DZ166" i="2"/>
  <c r="DZ165" i="2"/>
  <c r="DZ164" i="2"/>
  <c r="DZ163" i="2"/>
  <c r="DZ162" i="2"/>
  <c r="DZ161" i="2"/>
  <c r="DZ160" i="2"/>
  <c r="DZ159" i="2"/>
  <c r="DZ158" i="2"/>
  <c r="DZ157" i="2"/>
  <c r="DZ156" i="2"/>
  <c r="DZ155" i="2"/>
  <c r="DZ154" i="2"/>
  <c r="DZ153" i="2"/>
  <c r="DZ152" i="2"/>
  <c r="DZ151" i="2"/>
  <c r="DZ150" i="2"/>
  <c r="DZ149" i="2"/>
  <c r="DZ148" i="2"/>
  <c r="DZ147" i="2"/>
  <c r="DZ146" i="2"/>
  <c r="DZ145" i="2"/>
  <c r="DZ144" i="2"/>
  <c r="DZ143" i="2"/>
  <c r="DZ142" i="2"/>
  <c r="DZ141" i="2"/>
  <c r="DZ140" i="2"/>
  <c r="DZ139" i="2"/>
  <c r="DZ138" i="2"/>
  <c r="DZ137" i="2"/>
  <c r="DZ136" i="2"/>
  <c r="DZ135" i="2"/>
  <c r="DZ134" i="2"/>
  <c r="DZ133" i="2"/>
  <c r="DZ132" i="2"/>
  <c r="DZ131" i="2"/>
  <c r="DZ130" i="2"/>
  <c r="DZ129" i="2"/>
  <c r="DZ128" i="2"/>
  <c r="DZ127" i="2"/>
  <c r="DZ126" i="2"/>
  <c r="DZ125" i="2"/>
  <c r="DZ124" i="2"/>
  <c r="DZ123" i="2"/>
  <c r="DZ122" i="2"/>
  <c r="DZ121" i="2"/>
  <c r="DZ120" i="2"/>
  <c r="DZ119" i="2"/>
  <c r="DZ118" i="2"/>
  <c r="DZ117" i="2"/>
  <c r="DZ116" i="2"/>
  <c r="DZ115" i="2"/>
  <c r="DZ114" i="2"/>
  <c r="DZ113" i="2"/>
  <c r="DZ112" i="2"/>
  <c r="DZ111" i="2"/>
  <c r="DZ110" i="2"/>
  <c r="DZ109" i="2"/>
  <c r="DZ108" i="2"/>
  <c r="DZ107" i="2"/>
  <c r="DZ106" i="2"/>
  <c r="DZ105" i="2"/>
  <c r="DZ104" i="2"/>
  <c r="DZ103" i="2"/>
  <c r="DZ102" i="2"/>
  <c r="DZ101" i="2"/>
  <c r="DZ100" i="2"/>
  <c r="DZ99" i="2"/>
  <c r="DZ98" i="2"/>
  <c r="DZ97" i="2"/>
  <c r="DZ96" i="2"/>
  <c r="DZ95" i="2"/>
  <c r="DZ94" i="2"/>
  <c r="DZ93" i="2"/>
  <c r="DZ92" i="2"/>
  <c r="DZ91" i="2"/>
  <c r="DZ90" i="2"/>
  <c r="DZ89" i="2"/>
  <c r="DZ88" i="2"/>
  <c r="DZ87" i="2"/>
  <c r="DZ86" i="2"/>
  <c r="DZ85" i="2"/>
  <c r="DZ84" i="2"/>
  <c r="DZ83" i="2"/>
  <c r="DZ82" i="2"/>
  <c r="DZ81" i="2"/>
  <c r="DZ80" i="2"/>
  <c r="DZ79" i="2"/>
  <c r="DZ78" i="2"/>
  <c r="DZ77" i="2"/>
  <c r="DZ76" i="2"/>
  <c r="DZ75" i="2"/>
  <c r="DZ74" i="2"/>
  <c r="DZ73" i="2"/>
  <c r="DZ72" i="2"/>
  <c r="DZ71" i="2"/>
  <c r="DZ70" i="2"/>
  <c r="DZ69" i="2"/>
  <c r="DZ68" i="2"/>
  <c r="DZ67" i="2"/>
  <c r="DZ66" i="2"/>
  <c r="DZ65" i="2"/>
  <c r="DZ64" i="2"/>
  <c r="DZ63" i="2"/>
  <c r="DZ62" i="2"/>
  <c r="DZ61" i="2"/>
  <c r="DZ60" i="2"/>
  <c r="DZ59" i="2"/>
  <c r="DZ58" i="2"/>
  <c r="DZ57" i="2"/>
  <c r="DZ56" i="2"/>
  <c r="DZ55" i="2"/>
  <c r="DZ54" i="2"/>
  <c r="DZ53" i="2"/>
  <c r="DZ52" i="2"/>
  <c r="DZ51" i="2"/>
  <c r="DZ50" i="2"/>
  <c r="DZ49" i="2"/>
  <c r="DZ48" i="2"/>
  <c r="DZ47" i="2"/>
  <c r="DZ46" i="2"/>
  <c r="DZ45" i="2"/>
  <c r="DZ44" i="2"/>
  <c r="DZ43" i="2"/>
  <c r="DZ42" i="2"/>
  <c r="DZ41" i="2"/>
  <c r="DZ40" i="2"/>
  <c r="DZ39" i="2"/>
  <c r="DZ38" i="2"/>
  <c r="DZ37" i="2"/>
  <c r="DZ36" i="2"/>
  <c r="DZ35" i="2"/>
  <c r="DZ34" i="2"/>
  <c r="DZ33" i="2"/>
  <c r="DZ32" i="2"/>
  <c r="DZ31" i="2"/>
  <c r="DZ30" i="2"/>
  <c r="DZ29" i="2"/>
  <c r="DZ28" i="2"/>
  <c r="DZ27" i="2"/>
  <c r="DZ26" i="2"/>
  <c r="DZ25" i="2"/>
  <c r="DZ24" i="2"/>
  <c r="DZ23" i="2"/>
  <c r="DZ22" i="2"/>
  <c r="DZ21" i="2"/>
  <c r="DZ20" i="2"/>
  <c r="DZ19" i="2"/>
  <c r="DZ18" i="2"/>
  <c r="DZ17" i="2"/>
  <c r="DZ16" i="2"/>
  <c r="DZ15" i="2"/>
  <c r="DZ14" i="2"/>
  <c r="DZ13" i="2"/>
  <c r="DZ12" i="2"/>
  <c r="DZ11" i="2"/>
  <c r="DZ10" i="2"/>
  <c r="DZ9" i="2"/>
  <c r="DZ8" i="2"/>
  <c r="DZ7" i="2"/>
  <c r="DZ6" i="2"/>
  <c r="DZ5" i="2"/>
  <c r="DZ4" i="2"/>
  <c r="DZ3" i="2"/>
  <c r="DZ2" i="2"/>
  <c r="DZ1" i="2"/>
  <c r="DY255" i="3"/>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c r="A3" i="5"/>
  <c r="A4" i="5" s="1"/>
  <c r="A2" i="5"/>
  <c r="A6" i="5" s="1"/>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DO1" i="2"/>
  <c r="DP1" i="2"/>
  <c r="DQ1" i="2"/>
  <c r="DR1" i="2"/>
  <c r="O1" i="2"/>
  <c r="P1" i="2"/>
  <c r="Q1" i="2"/>
  <c r="R1" i="2"/>
  <c r="K1" i="2"/>
  <c r="L1" i="2"/>
  <c r="M1" i="2"/>
  <c r="J1" i="2"/>
  <c r="H1" i="2"/>
  <c r="G1" i="2"/>
  <c r="D1" i="2"/>
  <c r="C1" i="2"/>
  <c r="B1" i="2"/>
  <c r="A1" i="2"/>
</calcChain>
</file>

<file path=xl/sharedStrings.xml><?xml version="1.0" encoding="utf-8"?>
<sst xmlns="http://schemas.openxmlformats.org/spreadsheetml/2006/main" count="2748" uniqueCount="1206">
  <si>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</si>
  <si>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</si>
  <si>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</si>
  <si>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</si>
  <si>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</si>
  <si>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</si>
  <si>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</si>
  <si>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</si>
  <si>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</si>
  <si>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</si>
  <si>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</si>
  <si>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</si>
  <si>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</si>
  <si>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</si>
  <si>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</si>
  <si>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</si>
  <si>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</si>
  <si>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</si>
  <si>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</si>
  <si>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</si>
  <si>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</si>
  <si>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</si>
  <si>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</si>
  <si>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</si>
  <si>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</si>
  <si>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</si>
  <si>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</si>
  <si>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</si>
  <si>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</si>
  <si>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</si>
  <si>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</si>
  <si>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</si>
  <si>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</si>
  <si>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</si>
  <si>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</si>
  <si>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</si>
  <si>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</si>
  <si>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</si>
  <si>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</si>
  <si>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</si>
  <si>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</si>
  <si>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</si>
  <si>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</si>
  <si>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</si>
  <si>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</si>
  <si>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</si>
  <si>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</si>
  <si>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</si>
  <si>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</si>
  <si>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</si>
  <si>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</si>
  <si>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</si>
  <si>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</si>
  <si>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</si>
  <si>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</si>
  <si>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</si>
  <si>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</si>
  <si>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</si>
  <si>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</si>
  <si>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</si>
  <si>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</si>
  <si>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</si>
  <si>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</si>
  <si>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</si>
  <si>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</si>
  <si>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</si>
  <si>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</si>
  <si>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</si>
  <si>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</si>
  <si>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</si>
  <si>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</si>
  <si>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</si>
  <si>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</si>
  <si>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</si>
  <si>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</si>
  <si>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</si>
  <si>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</si>
  <si>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</si>
  <si>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</si>
  <si>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</si>
  <si>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</si>
  <si>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</si>
  <si>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</si>
  <si>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</si>
  <si>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</si>
  <si>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</si>
  <si>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</si>
  <si>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</si>
  <si>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</si>
  <si>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</si>
  <si>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</si>
  <si>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</si>
  <si>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</si>
  <si>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</si>
  <si>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</si>
  <si>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</si>
  <si>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</si>
  <si>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</si>
  <si>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</si>
  <si>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</si>
  <si>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</si>
  <si>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</si>
  <si>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</si>
  <si>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</si>
  <si>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</si>
  <si>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</si>
  <si>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</si>
  <si>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</si>
  <si>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</si>
  <si>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</si>
  <si>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</si>
  <si>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</si>
  <si>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</si>
  <si>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</si>
  <si>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</si>
  <si>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</si>
  <si>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</si>
  <si>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</si>
  <si>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</si>
  <si>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</si>
  <si>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</si>
  <si>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</si>
  <si>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</si>
  <si>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</si>
  <si>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</si>
  <si>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</si>
  <si>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</si>
  <si>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</si>
  <si>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</si>
  <si>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</si>
  <si>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</si>
  <si>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</si>
  <si>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</si>
  <si>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</si>
  <si>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</si>
  <si>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</si>
  <si>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</si>
  <si>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</si>
  <si>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</si>
  <si>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</si>
  <si>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</si>
  <si>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</si>
  <si>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</si>
  <si>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</si>
  <si>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</si>
  <si>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</si>
  <si>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</si>
  <si>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</si>
  <si>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</si>
  <si>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</si>
  <si>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</si>
  <si>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</si>
  <si>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</si>
  <si>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</si>
  <si>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</si>
  <si>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</si>
  <si>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</si>
  <si>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</si>
  <si>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</si>
  <si>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</si>
  <si>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</si>
  <si>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</si>
  <si>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</si>
  <si>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</si>
  <si>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</si>
  <si>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</si>
  <si>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</si>
  <si>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</si>
  <si>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</si>
  <si>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</si>
  <si>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</si>
  <si>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</si>
  <si>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</si>
  <si>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</si>
  <si>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</si>
  <si>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</si>
  <si>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</si>
  <si>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</si>
  <si>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</si>
  <si>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</si>
  <si>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</si>
  <si>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</si>
  <si>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</si>
  <si>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</si>
  <si>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</si>
  <si>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</si>
  <si>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</si>
  <si>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</si>
  <si>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</si>
  <si>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</si>
  <si>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</si>
  <si>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</si>
  <si>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</si>
  <si>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</si>
  <si>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</si>
  <si>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</si>
  <si>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</si>
  <si>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</si>
  <si>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</si>
  <si>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</si>
  <si>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</si>
  <si>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</si>
  <si>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</si>
  <si>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</si>
  <si>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</si>
  <si>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</si>
  <si>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</si>
  <si>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</si>
  <si>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</si>
  <si>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</si>
  <si>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</si>
  <si>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</si>
  <si>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</si>
  <si>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</si>
  <si>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</si>
  <si>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</si>
  <si>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</si>
  <si>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</si>
  <si>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</si>
  <si>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</si>
  <si>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</si>
  <si>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</si>
  <si>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</si>
  <si>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</si>
  <si>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</si>
  <si>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</si>
  <si>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</si>
  <si>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</si>
  <si>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</si>
  <si>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</si>
  <si>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</si>
  <si>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</si>
  <si>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</si>
  <si>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</si>
  <si>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</si>
  <si>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</si>
  <si>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</si>
  <si>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</si>
  <si>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</si>
  <si>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</si>
  <si>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</si>
  <si>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</si>
  <si>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</si>
  <si>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</si>
  <si>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</si>
  <si>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</si>
  <si>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</si>
  <si>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</si>
  <si>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</si>
  <si>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</si>
  <si>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</si>
  <si>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</si>
  <si>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</si>
  <si>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</si>
  <si>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</si>
  <si>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</si>
  <si>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</si>
  <si>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</si>
  <si>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</si>
  <si>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</si>
  <si>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</si>
  <si>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</si>
  <si>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</si>
  <si>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</si>
  <si>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</si>
  <si>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</si>
  <si>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</si>
  <si>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</si>
  <si>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</si>
  <si>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</si>
  <si>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</si>
  <si>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</si>
  <si>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</si>
  <si>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</si>
  <si>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</si>
  <si>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</si>
  <si>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</si>
  <si>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</si>
  <si>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</si>
  <si>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</si>
  <si>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</si>
  <si>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</si>
  <si>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</si>
  <si>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</si>
  <si>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</si>
  <si>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</si>
  <si>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</si>
  <si>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</si>
  <si>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</si>
  <si>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</si>
  <si>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</si>
  <si>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</si>
  <si>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</si>
  <si>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</si>
  <si>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</si>
  <si>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</si>
  <si>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</si>
  <si>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</si>
  <si>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</si>
  <si>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</si>
  <si>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</si>
  <si>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</si>
  <si>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</si>
  <si>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</si>
  <si>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</si>
  <si>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</si>
  <si>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</si>
  <si>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</si>
  <si>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</si>
  <si>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</si>
  <si>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</si>
  <si>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</si>
  <si>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</si>
  <si>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</si>
  <si>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</si>
  <si>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</si>
  <si>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</si>
  <si>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</si>
  <si>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</si>
  <si>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</si>
  <si>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</si>
  <si>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</si>
  <si>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</si>
  <si>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</si>
  <si>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</si>
  <si>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</si>
  <si>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</si>
  <si>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</si>
  <si>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</si>
  <si>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</si>
  <si>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</si>
  <si>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</si>
  <si>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</si>
  <si>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</si>
  <si>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</si>
  <si>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</si>
  <si>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</si>
  <si>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</si>
  <si>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</si>
  <si>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</si>
  <si>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</si>
  <si>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</si>
  <si>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</si>
  <si>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</si>
  <si>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</si>
  <si>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</si>
  <si>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</si>
  <si>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</si>
  <si>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</si>
  <si>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</si>
  <si>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</si>
  <si>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</si>
  <si>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</si>
  <si>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</si>
  <si>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</si>
  <si>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</si>
  <si>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</si>
  <si>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</si>
  <si>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</si>
  <si>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</si>
  <si>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</si>
  <si>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</si>
  <si>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</si>
  <si>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</si>
  <si>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</si>
  <si>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</si>
  <si>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</si>
  <si>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</si>
  <si>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</si>
  <si>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</si>
  <si>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</si>
  <si>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</si>
  <si>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</si>
  <si>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</si>
  <si>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</si>
  <si>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</si>
  <si>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</si>
  <si>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</si>
  <si>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</si>
  <si>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</si>
  <si>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</si>
  <si>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</si>
  <si>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</si>
  <si>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</si>
  <si>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</si>
  <si>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</si>
  <si>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</si>
  <si>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</si>
  <si>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</si>
  <si>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</si>
  <si>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</si>
  <si>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</si>
  <si>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</si>
  <si>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</si>
  <si>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</si>
  <si>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</si>
  <si>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</si>
  <si>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</si>
  <si>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</si>
  <si>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</si>
  <si>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</si>
  <si>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</si>
  <si>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</si>
  <si>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</si>
  <si>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</si>
  <si>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</si>
  <si>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</si>
  <si>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</si>
  <si>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</si>
  <si>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</si>
  <si>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</si>
  <si>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</si>
  <si>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</si>
  <si>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</si>
  <si>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</si>
  <si>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</si>
  <si>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</si>
  <si>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</si>
  <si>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</si>
  <si>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</si>
  <si>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</si>
  <si>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</si>
  <si>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</si>
  <si>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</si>
  <si>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</si>
  <si>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</si>
  <si>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</si>
  <si>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</si>
  <si>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</si>
  <si>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</si>
  <si>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</si>
  <si>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</si>
  <si>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</si>
  <si>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</si>
  <si>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</si>
  <si>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</si>
  <si>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</si>
  <si>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</si>
  <si>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</si>
  <si>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</si>
  <si>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</si>
  <si>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</si>
  <si>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</si>
  <si>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</si>
  <si>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</si>
  <si>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</si>
  <si>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</si>
  <si>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</si>
  <si>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</si>
  <si>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</si>
  <si>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</si>
  <si>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</si>
  <si>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</si>
  <si>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</si>
  <si>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</si>
  <si>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</si>
  <si>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</si>
  <si>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</si>
  <si>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</si>
  <si>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</si>
  <si>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</si>
  <si>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</si>
  <si>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</si>
  <si>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</si>
  <si>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</si>
  <si>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</si>
  <si>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</si>
  <si>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</si>
  <si>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</si>
  <si>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</si>
  <si>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</si>
  <si>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</si>
  <si>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</si>
  <si>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</si>
  <si>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</si>
  <si>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</si>
  <si>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</si>
  <si>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</si>
  <si>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</si>
  <si>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</si>
  <si>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</si>
  <si>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</si>
  <si>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</si>
  <si>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</si>
  <si>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</si>
  <si>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</si>
  <si>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</si>
  <si>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</si>
  <si>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</si>
  <si>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</si>
  <si>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</si>
  <si>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</si>
  <si>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</si>
  <si>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</si>
  <si>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</si>
  <si>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</si>
  <si>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</si>
  <si>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</si>
  <si>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</si>
  <si>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</si>
  <si>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</si>
  <si>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</si>
  <si>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</si>
  <si>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</si>
  <si>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</si>
  <si>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</si>
  <si>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</si>
  <si>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</si>
  <si>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</si>
  <si>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</si>
  <si>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</si>
  <si>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</si>
  <si>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</si>
  <si>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</si>
  <si>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</si>
  <si>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</si>
  <si>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</si>
  <si>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</si>
  <si>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</si>
  <si>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</si>
  <si>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</si>
  <si>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</si>
  <si>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</si>
  <si>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</si>
  <si>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</si>
  <si>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</si>
  <si>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</si>
  <si>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</si>
  <si>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</si>
  <si>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</si>
  <si>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</si>
  <si>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</si>
  <si>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</si>
  <si>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</si>
  <si>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</si>
  <si>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</si>
  <si>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</si>
  <si>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</si>
  <si>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</si>
  <si>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</si>
  <si>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</si>
  <si>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</si>
  <si>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</si>
  <si>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</si>
  <si>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</si>
  <si>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</si>
  <si>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</si>
  <si>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</si>
  <si>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</si>
  <si>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</si>
  <si>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</si>
  <si>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</si>
  <si>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</si>
  <si>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</si>
  <si>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</si>
  <si>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</si>
  <si>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</si>
  <si>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</si>
  <si>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</si>
  <si>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</si>
  <si>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</si>
  <si>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</si>
  <si>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</si>
  <si>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</si>
  <si>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</si>
  <si>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</si>
  <si>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</si>
  <si>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</si>
  <si>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</si>
  <si>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</si>
  <si>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</si>
  <si>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</si>
  <si>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</si>
  <si>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</si>
  <si>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</si>
  <si>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</si>
  <si>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</si>
  <si>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</si>
  <si>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</si>
  <si>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</si>
  <si>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</si>
  <si>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</si>
  <si>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</si>
  <si>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</si>
  <si>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</si>
  <si>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</si>
  <si>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</si>
  <si>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</si>
  <si>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</si>
  <si>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</si>
  <si>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</si>
  <si>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</si>
  <si>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</si>
  <si>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</si>
  <si>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</si>
  <si>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</si>
  <si>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</si>
  <si>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</si>
  <si>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</si>
  <si>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</si>
  <si>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</si>
  <si>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</si>
  <si>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</si>
  <si>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</si>
  <si>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</si>
  <si>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</si>
  <si>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</si>
  <si>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</si>
  <si>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</si>
  <si>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</si>
  <si>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</si>
  <si>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</si>
  <si>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</si>
  <si>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</si>
  <si>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</si>
  <si>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</si>
  <si>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</si>
  <si>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</si>
  <si>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</si>
  <si>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</si>
  <si>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</si>
  <si>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</si>
  <si>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</si>
  <si>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</si>
  <si>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</si>
  <si>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</si>
  <si>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</si>
  <si>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</si>
  <si>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</si>
  <si>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</si>
  <si>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</si>
  <si>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</si>
  <si>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</si>
  <si>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</si>
  <si>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</si>
  <si>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</si>
  <si>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</si>
  <si>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</si>
  <si>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</si>
  <si>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</si>
  <si>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</si>
  <si>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</si>
  <si>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</si>
  <si>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</si>
  <si>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</si>
  <si>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</si>
  <si>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</si>
  <si>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</si>
  <si>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</si>
  <si>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</si>
  <si>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</si>
  <si>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</si>
  <si>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</si>
  <si>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</si>
  <si>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</si>
  <si>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</si>
  <si>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</si>
  <si>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</si>
  <si>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</si>
  <si>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</si>
  <si>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</si>
  <si>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</si>
  <si>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</si>
  <si>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</si>
  <si>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</si>
  <si>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</si>
  <si>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</si>
  <si>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</si>
  <si>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</si>
  <si>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</si>
  <si>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</si>
  <si>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</si>
  <si>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</si>
  <si>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</si>
  <si>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</si>
  <si>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</si>
  <si>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</si>
  <si>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</si>
  <si>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</si>
  <si>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</si>
  <si>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</si>
  <si>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</si>
  <si>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</si>
  <si>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</si>
  <si>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</si>
  <si>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</si>
  <si>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</si>
  <si>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</si>
  <si>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</si>
  <si>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</si>
  <si>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</si>
  <si>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</si>
  <si>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</si>
  <si>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</si>
  <si>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</si>
  <si>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</si>
  <si>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</si>
  <si>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</si>
  <si>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</si>
  <si>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</si>
  <si>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</si>
  <si>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</si>
  <si>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</si>
  <si>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</si>
  <si>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</si>
  <si>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</si>
  <si>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</si>
  <si>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</si>
  <si>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</si>
  <si>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</si>
  <si>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</si>
  <si>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</si>
  <si>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</si>
  <si>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</si>
  <si>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</si>
  <si>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</si>
  <si>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</si>
  <si>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</si>
  <si>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</si>
  <si>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</si>
  <si>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</si>
  <si>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</si>
  <si>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</si>
  <si>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</si>
  <si>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</si>
  <si>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</si>
  <si>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</si>
  <si>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</si>
  <si>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</si>
  <si>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</si>
  <si>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</si>
  <si>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</si>
  <si>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</si>
  <si>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</si>
  <si>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</si>
  <si>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</si>
  <si>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</si>
  <si>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</si>
  <si>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</si>
  <si>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</si>
  <si>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</si>
  <si>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</si>
  <si>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</si>
  <si>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</si>
  <si>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</si>
  <si>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</si>
  <si>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</si>
  <si>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</si>
  <si>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</si>
  <si>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</si>
  <si>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</si>
  <si>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</si>
  <si>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</si>
  <si>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</si>
  <si>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</si>
  <si>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</si>
  <si>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</si>
  <si>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</si>
  <si>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</si>
  <si>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</si>
  <si>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</si>
  <si>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</si>
  <si>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</si>
  <si>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</si>
  <si>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</si>
  <si>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</si>
  <si>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</si>
  <si>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</si>
  <si>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</si>
  <si>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</si>
  <si>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</si>
  <si>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</si>
  <si>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</si>
  <si>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</si>
  <si>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</si>
  <si>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</si>
  <si>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</si>
  <si>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</si>
  <si>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</si>
  <si>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</si>
  <si>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</si>
  <si>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</si>
  <si>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</si>
  <si>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</si>
  <si>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</si>
  <si>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</si>
  <si>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</si>
  <si>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</si>
  <si>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</si>
  <si>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</si>
  <si>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</si>
  <si>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</si>
  <si>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</si>
  <si>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</si>
  <si>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</si>
  <si>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</si>
  <si>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</si>
  <si>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</si>
  <si>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</si>
  <si>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</si>
  <si>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</si>
  <si>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</si>
  <si>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</si>
  <si>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</si>
  <si>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</si>
  <si>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</si>
  <si>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</si>
  <si>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</si>
  <si>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</si>
  <si>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</si>
  <si>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</si>
  <si>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</si>
  <si>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</si>
  <si>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</si>
  <si>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</si>
  <si>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</si>
  <si>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</si>
  <si>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</si>
  <si>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</si>
  <si>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</si>
  <si>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</si>
  <si>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</si>
  <si>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</si>
  <si>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</si>
  <si>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</si>
  <si>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</si>
  <si>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</si>
  <si>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</si>
  <si>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</si>
  <si>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</si>
  <si>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</si>
  <si>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</si>
  <si>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</si>
  <si>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</si>
  <si>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</si>
  <si>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</si>
  <si>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</si>
  <si>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</si>
  <si>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</si>
  <si>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</si>
  <si>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</si>
  <si>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</si>
  <si>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</si>
  <si>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</si>
  <si>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</si>
  <si>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</si>
  <si>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</si>
  <si>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</si>
  <si>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</si>
  <si>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</si>
  <si>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</si>
  <si>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</si>
  <si>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</si>
  <si>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</si>
  <si>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</si>
  <si>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</si>
  <si>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</si>
  <si>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</si>
  <si>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</si>
  <si>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</si>
  <si>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</si>
  <si>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</si>
  <si>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</si>
  <si>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</si>
  <si>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</si>
  <si>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</si>
  <si>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</si>
  <si>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</si>
  <si>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</si>
  <si>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</si>
  <si>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</si>
  <si>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</si>
  <si>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</si>
  <si>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</si>
  <si>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</si>
  <si>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</si>
  <si>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</si>
  <si>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</si>
  <si>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</si>
  <si>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</si>
  <si>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</si>
  <si>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</si>
  <si>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</si>
  <si>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</si>
  <si>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</si>
  <si>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</si>
  <si>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</si>
  <si>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</si>
  <si>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</si>
  <si>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</si>
  <si>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</si>
  <si>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</si>
  <si>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</si>
  <si>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</si>
  <si>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</si>
  <si>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</si>
  <si>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</si>
  <si>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</si>
  <si>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</si>
  <si>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</si>
  <si>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</si>
  <si>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</si>
  <si>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</si>
  <si>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</si>
  <si>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</si>
  <si>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</si>
  <si>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</si>
  <si>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</si>
  <si>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</si>
  <si>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</si>
  <si>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</si>
  <si>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</si>
  <si>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</si>
  <si>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</si>
  <si>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</si>
  <si>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</si>
  <si>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</si>
  <si>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</si>
  <si>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</si>
  <si>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</si>
  <si>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</si>
  <si>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</si>
  <si>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</si>
  <si>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</si>
  <si>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</si>
  <si>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</si>
  <si>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</si>
  <si>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</si>
  <si>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</si>
  <si>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</si>
  <si>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</si>
  <si>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</si>
  <si>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</si>
  <si>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</si>
  <si>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</si>
  <si>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</si>
  <si>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</si>
  <si>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</si>
  <si>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</si>
  <si>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</si>
  <si>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</si>
  <si>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</si>
  <si>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</si>
  <si>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</si>
  <si>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</si>
  <si>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</si>
  <si>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</si>
  <si>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</si>
  <si>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</si>
  <si>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</si>
  <si>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</si>
  <si>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</si>
  <si>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</si>
  <si>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</si>
  <si>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</si>
  <si>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</si>
  <si>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</si>
  <si>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</si>
  <si>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</si>
  <si>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</si>
  <si>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</si>
  <si>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</si>
  <si>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</si>
  <si>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</si>
  <si>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</si>
  <si>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</si>
  <si>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</si>
  <si>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</si>
  <si>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</si>
  <si>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</si>
  <si>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</si>
  <si>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</si>
  <si>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</si>
  <si>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</si>
  <si>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</si>
  <si>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</si>
  <si>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</si>
  <si>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</si>
  <si>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</si>
  <si>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</si>
  <si>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</si>
  <si>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</si>
  <si>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</si>
  <si>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</si>
  <si>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</si>
  <si>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</si>
  <si>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</si>
  <si>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</si>
  <si>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</si>
  <si>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</si>
  <si>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</si>
  <si>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</si>
  <si>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</si>
  <si>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</si>
  <si>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</si>
  <si>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</si>
  <si>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</si>
  <si>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</si>
  <si>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</si>
  <si>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</si>
  <si>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</si>
  <si>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</si>
  <si>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</si>
  <si>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</si>
  <si>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</si>
  <si>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</si>
  <si>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</si>
  <si>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</si>
  <si>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</si>
  <si>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</si>
  <si>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</si>
  <si>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</si>
  <si>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</si>
  <si>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</si>
  <si>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</si>
  <si>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</si>
  <si>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</si>
  <si>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</si>
  <si>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</si>
  <si>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</si>
  <si>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</si>
  <si>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</si>
  <si>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</si>
  <si>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</si>
  <si>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</si>
  <si>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</si>
  <si>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</si>
  <si>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</si>
  <si>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</si>
  <si>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</si>
  <si>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</si>
  <si>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</si>
  <si>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</si>
  <si>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</si>
  <si>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</si>
  <si>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</si>
  <si>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</si>
  <si>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</si>
  <si>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</si>
  <si>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</si>
  <si>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</si>
  <si>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</si>
  <si>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</si>
  <si>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</si>
  <si>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</si>
  <si>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</si>
  <si>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</si>
  <si>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</si>
  <si>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</si>
  <si>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</si>
  <si>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</si>
  <si>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</si>
  <si>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</si>
  <si>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</si>
  <si>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</si>
  <si>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</si>
  <si>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</si>
  <si>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</si>
  <si>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</si>
  <si>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</si>
  <si>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</si>
  <si>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</si>
  <si>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</si>
  <si>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</si>
  <si>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</si>
  <si>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</si>
  <si>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</si>
  <si>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</si>
  <si>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</si>
  <si>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</si>
  <si>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</si>
  <si>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</si>
  <si>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</si>
  <si>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</si>
  <si>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</si>
  <si>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</si>
  <si>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</si>
  <si>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</si>
  <si>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</si>
  <si>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</si>
  <si>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</si>
  <si>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</si>
  <si>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</si>
  <si>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</si>
  <si>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</si>
  <si>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</si>
  <si>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</si>
  <si>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</si>
  <si>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</si>
  <si>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</si>
  <si>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</si>
  <si>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</si>
  <si>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</si>
  <si>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</si>
  <si>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</si>
  <si>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</si>
  <si>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</si>
  <si>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</si>
  <si>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</si>
  <si>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</si>
  <si>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</si>
  <si>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</si>
  <si>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</si>
  <si>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</si>
  <si>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</si>
  <si>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</si>
  <si>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</si>
  <si>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</si>
  <si>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</si>
  <si>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</si>
  <si>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</si>
  <si>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</si>
  <si>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</si>
  <si>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</si>
  <si>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</si>
  <si>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</si>
  <si>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</si>
  <si>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</si>
  <si>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</si>
  <si>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</si>
  <si>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</si>
  <si>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</si>
  <si>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</si>
  <si>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</si>
  <si>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</si>
  <si>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</si>
  <si>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</si>
  <si>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</si>
  <si>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</si>
  <si>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</si>
  <si>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</si>
  <si>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</si>
  <si>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</si>
  <si>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</si>
  <si>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</si>
  <si>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</si>
  <si>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</si>
  <si>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</si>
  <si>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</si>
  <si>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</si>
  <si>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</si>
  <si>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</si>
  <si>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</si>
  <si>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</si>
  <si>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</si>
  <si>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</si>
  <si>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</si>
  <si>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</si>
  <si>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</si>
  <si>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</si>
  <si>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</si>
  <si>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</si>
  <si>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</si>
  <si>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</si>
  <si>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</si>
  <si>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</si>
  <si>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</si>
  <si>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</si>
  <si>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</si>
  <si>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</si>
  <si>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</si>
  <si>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</si>
  <si>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</si>
  <si>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</si>
  <si>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</si>
  <si>
    <t>Cases 07-09</t>
  </si>
  <si>
    <t>Cases 07-10</t>
  </si>
  <si>
    <t>Cases 07-11</t>
  </si>
  <si>
    <t>Cases 07-12</t>
  </si>
  <si>
    <t>Cases 07-13</t>
  </si>
  <si>
    <t>Cases 07-14</t>
  </si>
  <si>
    <t>Cases 07-15*</t>
  </si>
  <si>
    <t>Cases 07-16</t>
  </si>
  <si>
    <t>Cases 07-17**</t>
  </si>
  <si>
    <t>Cases 07-18</t>
  </si>
  <si>
    <t>Cases 07-19</t>
  </si>
  <si>
    <t>Cases 07-20</t>
  </si>
  <si>
    <t>Cases 07-21</t>
  </si>
  <si>
    <t>Cases 07-22</t>
  </si>
  <si>
    <t>Cases 07-23</t>
  </si>
  <si>
    <t>Cases 07-24</t>
  </si>
  <si>
    <t>Cases 07-25</t>
  </si>
  <si>
    <t>Cases 07-26</t>
  </si>
  <si>
    <t>Cases 07-27</t>
  </si>
  <si>
    <t>Cases 07-28</t>
  </si>
  <si>
    <t>Cases 07-29</t>
  </si>
  <si>
    <t>Cases 07-30</t>
  </si>
  <si>
    <t>Cases 07-31</t>
  </si>
  <si>
    <t>Cases 08-01</t>
  </si>
  <si>
    <t>Cases 08-02</t>
  </si>
  <si>
    <t>Cases 08-03</t>
  </si>
  <si>
    <t>Cases 08-04</t>
  </si>
  <si>
    <t>Cases 08-05</t>
  </si>
  <si>
    <t>Cases 08-06</t>
  </si>
  <si>
    <t>Cases 08-07</t>
  </si>
  <si>
    <t>Cases 08-08</t>
  </si>
  <si>
    <t>Cases 08-09</t>
  </si>
  <si>
    <t>Cases 08-10</t>
  </si>
  <si>
    <t>Cases 08-11</t>
  </si>
  <si>
    <t>Cases 08-12</t>
  </si>
  <si>
    <t>Cases 08-13</t>
  </si>
  <si>
    <t>Cases 08-14</t>
  </si>
  <si>
    <t>Cases 08-15</t>
  </si>
  <si>
    <t>Cases 08-16</t>
  </si>
  <si>
    <t>Cases 08-17</t>
  </si>
  <si>
    <t>Cases 08-18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</si>
</sst>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1">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amily val="2"/>
    </font>
    <font>
      <b/>
      <sz val="12"/>
      <name val="Calibri"/>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5">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xf numFmtId="0" fontId="10"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O268"/>
  <sheetViews>
    <sheetView topLeftCell="EP2" workbookViewId="0">
      <selection activeCell="FO3" sqref="FO3"/>
    </sheetView>
  </sheetViews>
  <sheetFormatPr baseColWidth="10" defaultColWidth="8.83203125" defaultRowHeight="15"/>
  <cols>
    <col min="3" max="3" width="19" bestFit="1" customWidth="1"/>
    <col min="4" max="122" width="12" customWidth="1"/>
  </cols>
  <sheetData>
    <row r="1" spans="1:171" ht="18">
      <c r="D1" s="1" t="s">
        <v>0</v>
      </c>
    </row>
    <row r="2" spans="1:171" ht="16">
      <c r="D2" s="2" t="s">
        <v>1</v>
      </c>
    </row>
    <row r="3" spans="1:171" ht="20">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c r="DZ3" s="13" t="s">
        <v>1165</v>
      </c>
      <c r="EA3" s="13" t="s">
        <v>1166</v>
      </c>
      <c r="EB3" s="13" t="s">
        <v>1167</v>
      </c>
      <c r="EC3" s="13" t="s">
        <v>1168</v>
      </c>
      <c r="ED3" s="13" t="s">
        <v>1169</v>
      </c>
      <c r="EE3" s="13" t="s">
        <v>1170</v>
      </c>
      <c r="EF3" s="13" t="s">
        <v>1171</v>
      </c>
      <c r="EG3" s="13" t="s">
        <v>1172</v>
      </c>
      <c r="EH3" s="13" t="s">
        <v>1173</v>
      </c>
      <c r="EI3" s="13" t="s">
        <v>1174</v>
      </c>
      <c r="EJ3" s="13" t="s">
        <v>1175</v>
      </c>
      <c r="EK3" s="3" t="s">
        <v>1176</v>
      </c>
      <c r="EL3" s="3" t="s">
        <v>1177</v>
      </c>
      <c r="EM3" s="3" t="s">
        <v>1178</v>
      </c>
      <c r="EN3" s="3" t="s">
        <v>1179</v>
      </c>
      <c r="EO3" s="14" t="s">
        <v>1179</v>
      </c>
      <c r="EP3" s="14" t="s">
        <v>1180</v>
      </c>
      <c r="EQ3" s="14" t="s">
        <v>1181</v>
      </c>
      <c r="ER3" s="14" t="s">
        <v>1182</v>
      </c>
      <c r="ES3" s="14" t="s">
        <v>1183</v>
      </c>
      <c r="ET3" s="14" t="s">
        <v>1184</v>
      </c>
      <c r="EU3" s="14" t="s">
        <v>1185</v>
      </c>
      <c r="EV3" s="14" t="s">
        <v>1186</v>
      </c>
      <c r="EW3" s="14" t="s">
        <v>1187</v>
      </c>
      <c r="EX3" s="14" t="s">
        <v>1188</v>
      </c>
      <c r="EY3" s="14" t="s">
        <v>1189</v>
      </c>
      <c r="EZ3" s="14" t="s">
        <v>1190</v>
      </c>
      <c r="FA3" s="14" t="s">
        <v>1191</v>
      </c>
      <c r="FB3" s="14" t="s">
        <v>1192</v>
      </c>
      <c r="FC3" s="14" t="s">
        <v>1193</v>
      </c>
      <c r="FD3" s="14" t="s">
        <v>1194</v>
      </c>
      <c r="FE3" s="14" t="s">
        <v>1195</v>
      </c>
      <c r="FF3" s="14" t="s">
        <v>1196</v>
      </c>
      <c r="FG3" s="14" t="s">
        <v>1197</v>
      </c>
      <c r="FH3" s="14" t="s">
        <v>1198</v>
      </c>
      <c r="FI3" s="14" t="s">
        <v>1199</v>
      </c>
      <c r="FJ3" s="14" t="s">
        <v>1200</v>
      </c>
      <c r="FK3" s="14" t="s">
        <v>1201</v>
      </c>
      <c r="FL3" s="14" t="s">
        <v>1202</v>
      </c>
      <c r="FM3" s="14" t="s">
        <v>1203</v>
      </c>
      <c r="FN3" s="14" t="s">
        <v>1204</v>
      </c>
      <c r="FO3" s="14" t="s">
        <v>1205</v>
      </c>
    </row>
    <row r="4" spans="1:171" ht="20">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c r="DZ4">
        <v>1533</v>
      </c>
      <c r="EA4">
        <v>1761</v>
      </c>
      <c r="EB4">
        <v>1796</v>
      </c>
      <c r="EC4">
        <v>1796</v>
      </c>
      <c r="ED4">
        <v>1890</v>
      </c>
      <c r="EE4">
        <v>1917</v>
      </c>
      <c r="EF4">
        <v>1944</v>
      </c>
      <c r="EG4">
        <v>1956</v>
      </c>
      <c r="EH4">
        <v>2003</v>
      </c>
      <c r="EI4">
        <v>2017</v>
      </c>
      <c r="EJ4">
        <v>2017</v>
      </c>
      <c r="EK4">
        <v>2015</v>
      </c>
      <c r="EL4">
        <v>2051</v>
      </c>
      <c r="EM4">
        <v>2062</v>
      </c>
      <c r="EN4">
        <v>2077</v>
      </c>
      <c r="EO4">
        <v>2077</v>
      </c>
      <c r="EP4">
        <v>2116</v>
      </c>
      <c r="EQ4">
        <v>2140</v>
      </c>
      <c r="ER4">
        <v>2140</v>
      </c>
      <c r="ES4">
        <v>2142</v>
      </c>
      <c r="ET4">
        <v>2162</v>
      </c>
      <c r="EU4">
        <v>2172</v>
      </c>
      <c r="EV4">
        <v>2174</v>
      </c>
      <c r="EW4">
        <v>2196</v>
      </c>
      <c r="EX4">
        <v>2209</v>
      </c>
      <c r="EY4">
        <v>2209</v>
      </c>
      <c r="EZ4">
        <v>2307</v>
      </c>
      <c r="FA4">
        <v>2329</v>
      </c>
      <c r="FB4">
        <v>2355</v>
      </c>
      <c r="FC4">
        <v>2353</v>
      </c>
      <c r="FD4">
        <v>2379</v>
      </c>
      <c r="FE4">
        <v>2402</v>
      </c>
      <c r="FF4">
        <v>2402</v>
      </c>
      <c r="FG4">
        <v>2403</v>
      </c>
      <c r="FH4">
        <v>2406</v>
      </c>
      <c r="FI4">
        <v>2428</v>
      </c>
      <c r="FJ4">
        <v>2437</v>
      </c>
      <c r="FK4">
        <v>2435</v>
      </c>
      <c r="FL4">
        <v>2434</v>
      </c>
      <c r="FM4">
        <v>2434</v>
      </c>
      <c r="FN4">
        <v>2434</v>
      </c>
      <c r="FO4">
        <v>2438</v>
      </c>
    </row>
    <row r="5" spans="1:171" ht="20">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c r="DZ5">
        <v>132</v>
      </c>
      <c r="EA5">
        <v>132</v>
      </c>
      <c r="EB5">
        <v>155</v>
      </c>
      <c r="EC5">
        <v>169</v>
      </c>
      <c r="ED5">
        <v>169</v>
      </c>
      <c r="EE5">
        <v>170</v>
      </c>
      <c r="EF5">
        <v>174</v>
      </c>
      <c r="EG5">
        <v>176</v>
      </c>
      <c r="EH5">
        <v>181</v>
      </c>
      <c r="EI5">
        <v>187</v>
      </c>
      <c r="EJ5">
        <v>189</v>
      </c>
      <c r="EK5">
        <v>189</v>
      </c>
      <c r="EL5">
        <v>198</v>
      </c>
      <c r="EM5">
        <v>212</v>
      </c>
      <c r="EN5">
        <v>215</v>
      </c>
      <c r="EO5">
        <v>215</v>
      </c>
      <c r="EP5">
        <v>219</v>
      </c>
      <c r="EQ5">
        <v>225</v>
      </c>
      <c r="ER5">
        <v>225</v>
      </c>
      <c r="ES5">
        <v>228</v>
      </c>
      <c r="ET5">
        <v>232</v>
      </c>
      <c r="EU5">
        <v>238</v>
      </c>
      <c r="EV5">
        <v>253</v>
      </c>
      <c r="EW5">
        <v>255</v>
      </c>
      <c r="EX5">
        <v>255</v>
      </c>
      <c r="EY5">
        <v>266</v>
      </c>
      <c r="EZ5">
        <v>267</v>
      </c>
      <c r="FA5">
        <v>268</v>
      </c>
      <c r="FB5">
        <v>273</v>
      </c>
      <c r="FC5">
        <v>277</v>
      </c>
      <c r="FD5">
        <v>279</v>
      </c>
      <c r="FE5">
        <v>297</v>
      </c>
      <c r="FF5">
        <v>297</v>
      </c>
      <c r="FG5">
        <v>304</v>
      </c>
      <c r="FH5">
        <v>304</v>
      </c>
      <c r="FI5">
        <v>304</v>
      </c>
      <c r="FJ5">
        <v>316</v>
      </c>
      <c r="FK5">
        <v>338</v>
      </c>
      <c r="FL5">
        <v>338</v>
      </c>
      <c r="FM5">
        <v>338</v>
      </c>
      <c r="FN5">
        <v>338</v>
      </c>
      <c r="FO5">
        <v>346</v>
      </c>
    </row>
    <row r="6" spans="1:171" ht="20">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c r="DZ6">
        <v>645</v>
      </c>
      <c r="EA6">
        <v>683</v>
      </c>
      <c r="EB6">
        <v>743</v>
      </c>
      <c r="EC6">
        <v>743</v>
      </c>
      <c r="ED6">
        <v>743</v>
      </c>
      <c r="EE6">
        <v>834</v>
      </c>
      <c r="EF6">
        <v>834</v>
      </c>
      <c r="EG6">
        <v>940</v>
      </c>
      <c r="EH6">
        <v>1000</v>
      </c>
      <c r="EI6">
        <v>1000</v>
      </c>
      <c r="EJ6">
        <v>1000</v>
      </c>
      <c r="EK6">
        <v>1000</v>
      </c>
      <c r="EL6">
        <v>1000</v>
      </c>
      <c r="EM6">
        <v>1234</v>
      </c>
      <c r="EN6">
        <v>1234</v>
      </c>
      <c r="EO6">
        <v>1234</v>
      </c>
      <c r="EP6">
        <v>1383</v>
      </c>
      <c r="EQ6">
        <v>1405</v>
      </c>
      <c r="ER6">
        <v>1405</v>
      </c>
      <c r="ES6">
        <v>1405</v>
      </c>
      <c r="ET6">
        <v>1487</v>
      </c>
      <c r="EU6">
        <v>1566</v>
      </c>
      <c r="EV6">
        <v>1606</v>
      </c>
      <c r="EW6">
        <v>1606</v>
      </c>
      <c r="EX6">
        <v>1647</v>
      </c>
      <c r="EY6">
        <v>1647</v>
      </c>
      <c r="EZ6">
        <v>1647</v>
      </c>
      <c r="FA6">
        <v>1745</v>
      </c>
      <c r="FB6">
        <v>1755</v>
      </c>
      <c r="FC6">
        <v>1769</v>
      </c>
      <c r="FD6">
        <v>1796</v>
      </c>
      <c r="FE6">
        <v>1796</v>
      </c>
      <c r="FF6">
        <v>1796</v>
      </c>
      <c r="FG6">
        <v>1796</v>
      </c>
      <c r="FH6">
        <v>1828</v>
      </c>
      <c r="FI6">
        <v>1869</v>
      </c>
      <c r="FJ6">
        <v>1869</v>
      </c>
      <c r="FK6">
        <v>1898</v>
      </c>
      <c r="FL6">
        <v>1906</v>
      </c>
      <c r="FM6">
        <v>1906</v>
      </c>
      <c r="FN6">
        <v>1906</v>
      </c>
      <c r="FO6">
        <v>1930</v>
      </c>
    </row>
    <row r="7" spans="1:171" ht="20">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c r="DZ7">
        <v>49</v>
      </c>
      <c r="EA7">
        <v>50</v>
      </c>
      <c r="EB7">
        <v>50</v>
      </c>
      <c r="EC7">
        <v>55</v>
      </c>
      <c r="ED7">
        <v>56</v>
      </c>
      <c r="EE7">
        <v>57</v>
      </c>
      <c r="EF7">
        <v>65</v>
      </c>
      <c r="EG7">
        <v>75</v>
      </c>
      <c r="EH7">
        <v>81</v>
      </c>
      <c r="EI7">
        <v>85</v>
      </c>
      <c r="EJ7">
        <v>91</v>
      </c>
      <c r="EK7">
        <v>92</v>
      </c>
      <c r="EL7">
        <v>106</v>
      </c>
      <c r="EM7">
        <v>111</v>
      </c>
      <c r="EN7">
        <v>114</v>
      </c>
      <c r="EO7">
        <v>114</v>
      </c>
      <c r="EP7">
        <v>116</v>
      </c>
      <c r="EQ7">
        <v>123</v>
      </c>
      <c r="ER7">
        <v>126</v>
      </c>
      <c r="ES7">
        <v>131</v>
      </c>
      <c r="ET7">
        <v>135</v>
      </c>
      <c r="EU7">
        <v>136</v>
      </c>
      <c r="EV7">
        <v>149</v>
      </c>
      <c r="EW7">
        <v>153</v>
      </c>
      <c r="EX7">
        <v>153</v>
      </c>
      <c r="EY7">
        <v>157</v>
      </c>
      <c r="EZ7">
        <v>158</v>
      </c>
      <c r="FA7">
        <v>158</v>
      </c>
      <c r="FB7">
        <v>162</v>
      </c>
      <c r="FC7">
        <v>165</v>
      </c>
      <c r="FD7">
        <v>169</v>
      </c>
      <c r="FE7">
        <v>172</v>
      </c>
      <c r="FF7">
        <v>173</v>
      </c>
      <c r="FG7">
        <v>177</v>
      </c>
      <c r="FH7">
        <v>182</v>
      </c>
      <c r="FI7">
        <v>183</v>
      </c>
      <c r="FJ7">
        <v>183</v>
      </c>
      <c r="FK7">
        <v>186</v>
      </c>
      <c r="FL7">
        <v>186</v>
      </c>
      <c r="FM7">
        <v>187</v>
      </c>
      <c r="FN7">
        <v>187</v>
      </c>
      <c r="FO7">
        <v>190</v>
      </c>
    </row>
    <row r="8" spans="1:171" ht="20">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c r="DZ8">
        <v>11</v>
      </c>
      <c r="EA8">
        <v>10</v>
      </c>
      <c r="EB8">
        <v>10</v>
      </c>
      <c r="EC8">
        <v>10</v>
      </c>
      <c r="ED8">
        <v>10</v>
      </c>
      <c r="EE8">
        <v>12</v>
      </c>
      <c r="EF8">
        <v>12</v>
      </c>
      <c r="EG8">
        <v>12</v>
      </c>
      <c r="EH8">
        <v>12</v>
      </c>
      <c r="EI8">
        <v>12</v>
      </c>
      <c r="EJ8">
        <v>12</v>
      </c>
      <c r="EK8">
        <v>12</v>
      </c>
      <c r="EL8">
        <v>13</v>
      </c>
      <c r="EM8">
        <v>13</v>
      </c>
      <c r="EN8">
        <v>13</v>
      </c>
      <c r="EO8">
        <v>13</v>
      </c>
      <c r="EP8">
        <v>13</v>
      </c>
      <c r="EQ8">
        <v>15</v>
      </c>
      <c r="ER8">
        <v>15</v>
      </c>
      <c r="ES8">
        <v>15</v>
      </c>
      <c r="ET8">
        <v>15</v>
      </c>
      <c r="EU8">
        <v>15</v>
      </c>
      <c r="EV8">
        <v>17</v>
      </c>
      <c r="EW8">
        <v>17</v>
      </c>
      <c r="EX8">
        <v>20</v>
      </c>
      <c r="EY8">
        <v>20</v>
      </c>
      <c r="EZ8">
        <v>20</v>
      </c>
      <c r="FA8">
        <v>20</v>
      </c>
      <c r="FB8">
        <v>20</v>
      </c>
      <c r="FC8">
        <v>21</v>
      </c>
      <c r="FD8">
        <v>21</v>
      </c>
      <c r="FE8">
        <v>21</v>
      </c>
      <c r="FF8">
        <v>21</v>
      </c>
      <c r="FG8">
        <v>21</v>
      </c>
      <c r="FH8">
        <v>27</v>
      </c>
      <c r="FI8">
        <v>28</v>
      </c>
      <c r="FJ8">
        <v>29</v>
      </c>
      <c r="FK8">
        <v>31</v>
      </c>
      <c r="FL8">
        <v>33</v>
      </c>
      <c r="FM8">
        <v>33</v>
      </c>
      <c r="FN8">
        <v>33</v>
      </c>
      <c r="FO8">
        <v>33</v>
      </c>
    </row>
    <row r="9" spans="1:171" ht="20">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c r="DZ9">
        <v>3</v>
      </c>
      <c r="EA9">
        <v>3</v>
      </c>
      <c r="EB9">
        <v>3</v>
      </c>
      <c r="EC9">
        <v>3</v>
      </c>
      <c r="ED9">
        <v>3</v>
      </c>
      <c r="EE9">
        <v>3</v>
      </c>
      <c r="EF9">
        <v>3</v>
      </c>
      <c r="EG9">
        <v>3</v>
      </c>
      <c r="EH9">
        <v>3</v>
      </c>
      <c r="EI9">
        <v>3</v>
      </c>
      <c r="EJ9">
        <v>3</v>
      </c>
      <c r="EK9">
        <v>3</v>
      </c>
      <c r="EL9">
        <v>3</v>
      </c>
      <c r="EM9">
        <v>3</v>
      </c>
      <c r="EN9">
        <v>3</v>
      </c>
      <c r="EO9">
        <v>3</v>
      </c>
      <c r="EP9">
        <v>4</v>
      </c>
      <c r="EQ9">
        <v>4</v>
      </c>
      <c r="ER9">
        <v>4</v>
      </c>
      <c r="ES9">
        <v>4</v>
      </c>
      <c r="ET9">
        <v>5</v>
      </c>
      <c r="EU9">
        <v>5</v>
      </c>
      <c r="EV9">
        <v>5</v>
      </c>
      <c r="EW9">
        <v>5</v>
      </c>
      <c r="EX9">
        <v>8</v>
      </c>
      <c r="EY9">
        <v>8</v>
      </c>
      <c r="EZ9">
        <v>8</v>
      </c>
      <c r="FA9">
        <v>9</v>
      </c>
      <c r="FB9">
        <v>7</v>
      </c>
      <c r="FC9">
        <v>7</v>
      </c>
      <c r="FD9">
        <v>8</v>
      </c>
      <c r="FE9">
        <v>8</v>
      </c>
      <c r="FF9">
        <v>8</v>
      </c>
      <c r="FG9">
        <v>8</v>
      </c>
      <c r="FH9">
        <v>8</v>
      </c>
      <c r="FI9">
        <v>8</v>
      </c>
      <c r="FJ9">
        <v>8</v>
      </c>
      <c r="FK9">
        <v>8</v>
      </c>
      <c r="FL9">
        <v>8</v>
      </c>
      <c r="FM9">
        <v>8</v>
      </c>
      <c r="FN9">
        <v>8</v>
      </c>
      <c r="FO9">
        <v>8</v>
      </c>
    </row>
    <row r="10" spans="1:171" ht="20">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c r="DZ10">
        <v>188</v>
      </c>
      <c r="EA10">
        <v>197</v>
      </c>
      <c r="EB10">
        <v>207</v>
      </c>
      <c r="EC10">
        <v>275</v>
      </c>
      <c r="ED10">
        <v>275</v>
      </c>
      <c r="EE10">
        <v>275</v>
      </c>
      <c r="EF10">
        <v>289</v>
      </c>
      <c r="EG10">
        <v>292</v>
      </c>
      <c r="EH10">
        <v>300</v>
      </c>
      <c r="EI10">
        <v>355</v>
      </c>
      <c r="EJ10">
        <v>355</v>
      </c>
      <c r="EK10">
        <v>355</v>
      </c>
      <c r="EL10">
        <v>370</v>
      </c>
      <c r="EM10">
        <v>379</v>
      </c>
      <c r="EN10">
        <v>390</v>
      </c>
      <c r="EO10">
        <v>390</v>
      </c>
      <c r="EP10">
        <v>391</v>
      </c>
      <c r="EQ10">
        <v>393</v>
      </c>
      <c r="ER10">
        <v>393</v>
      </c>
      <c r="ES10">
        <v>393</v>
      </c>
      <c r="ET10">
        <v>396</v>
      </c>
      <c r="EU10">
        <v>396</v>
      </c>
      <c r="EV10">
        <v>405</v>
      </c>
      <c r="EW10">
        <v>405</v>
      </c>
      <c r="EX10">
        <v>405</v>
      </c>
      <c r="EY10">
        <v>405</v>
      </c>
      <c r="EZ10">
        <v>405</v>
      </c>
      <c r="FA10">
        <v>413</v>
      </c>
      <c r="FB10">
        <v>419</v>
      </c>
      <c r="FC10">
        <v>425</v>
      </c>
      <c r="FD10">
        <v>434</v>
      </c>
      <c r="FE10">
        <v>437</v>
      </c>
      <c r="FF10">
        <v>437</v>
      </c>
      <c r="FG10">
        <v>437</v>
      </c>
      <c r="FH10">
        <v>456</v>
      </c>
      <c r="FI10">
        <v>487</v>
      </c>
      <c r="FJ10">
        <v>499</v>
      </c>
      <c r="FK10">
        <v>509</v>
      </c>
      <c r="FL10">
        <v>517</v>
      </c>
      <c r="FM10">
        <v>517</v>
      </c>
      <c r="FN10">
        <v>517</v>
      </c>
      <c r="FO10">
        <v>519</v>
      </c>
    </row>
    <row r="11" spans="1:171" ht="20">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c r="DZ11">
        <v>117</v>
      </c>
      <c r="EA11">
        <v>124</v>
      </c>
      <c r="EB11">
        <v>128</v>
      </c>
      <c r="EC11">
        <v>130</v>
      </c>
      <c r="ED11">
        <v>134</v>
      </c>
      <c r="EE11">
        <v>140</v>
      </c>
      <c r="EF11">
        <v>141</v>
      </c>
      <c r="EG11">
        <v>144</v>
      </c>
      <c r="EH11">
        <v>150</v>
      </c>
      <c r="EI11">
        <v>155</v>
      </c>
      <c r="EJ11">
        <v>157</v>
      </c>
      <c r="EK11">
        <v>160</v>
      </c>
      <c r="EL11">
        <v>165</v>
      </c>
      <c r="EM11">
        <v>169</v>
      </c>
      <c r="EN11">
        <v>170</v>
      </c>
      <c r="EO11">
        <v>170</v>
      </c>
      <c r="EP11">
        <v>170</v>
      </c>
      <c r="EQ11">
        <v>181</v>
      </c>
      <c r="ER11">
        <v>182</v>
      </c>
      <c r="ES11">
        <v>193</v>
      </c>
      <c r="ET11">
        <v>202</v>
      </c>
      <c r="EU11">
        <v>209</v>
      </c>
      <c r="EV11">
        <v>211</v>
      </c>
      <c r="EW11">
        <v>212</v>
      </c>
      <c r="EX11">
        <v>213</v>
      </c>
      <c r="EY11">
        <v>213</v>
      </c>
      <c r="EZ11">
        <v>213</v>
      </c>
      <c r="FA11">
        <v>216</v>
      </c>
      <c r="FB11">
        <v>218</v>
      </c>
      <c r="FC11">
        <v>223</v>
      </c>
      <c r="FD11">
        <v>230</v>
      </c>
      <c r="FE11">
        <v>230</v>
      </c>
      <c r="FF11">
        <v>242</v>
      </c>
      <c r="FG11">
        <v>249</v>
      </c>
      <c r="FH11">
        <v>269</v>
      </c>
      <c r="FI11">
        <v>287</v>
      </c>
      <c r="FJ11">
        <v>297</v>
      </c>
      <c r="FK11">
        <v>315</v>
      </c>
      <c r="FL11">
        <v>328</v>
      </c>
      <c r="FM11">
        <v>331</v>
      </c>
      <c r="FN11">
        <v>332</v>
      </c>
      <c r="FO11">
        <v>335</v>
      </c>
    </row>
    <row r="12" spans="1:171" ht="20">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c r="DZ12">
        <v>111</v>
      </c>
      <c r="EA12">
        <v>112</v>
      </c>
      <c r="EB12">
        <v>112</v>
      </c>
      <c r="EC12">
        <v>112</v>
      </c>
      <c r="ED12">
        <v>112</v>
      </c>
      <c r="EE12">
        <v>112</v>
      </c>
      <c r="EF12">
        <v>112</v>
      </c>
      <c r="EG12">
        <v>117</v>
      </c>
      <c r="EH12">
        <v>119</v>
      </c>
      <c r="EI12">
        <v>120</v>
      </c>
      <c r="EJ12">
        <v>120</v>
      </c>
      <c r="EK12">
        <v>125</v>
      </c>
      <c r="EL12">
        <v>126</v>
      </c>
      <c r="EM12">
        <v>126</v>
      </c>
      <c r="EN12">
        <v>128</v>
      </c>
      <c r="EO12">
        <v>128</v>
      </c>
      <c r="EP12">
        <v>130</v>
      </c>
      <c r="EQ12">
        <v>132</v>
      </c>
      <c r="ER12">
        <v>132</v>
      </c>
      <c r="ES12">
        <v>132</v>
      </c>
      <c r="ET12">
        <v>141</v>
      </c>
      <c r="EU12">
        <v>148</v>
      </c>
      <c r="EV12">
        <v>151</v>
      </c>
      <c r="EW12">
        <v>156</v>
      </c>
      <c r="EX12">
        <v>158</v>
      </c>
      <c r="EY12">
        <v>158</v>
      </c>
      <c r="EZ12">
        <v>158</v>
      </c>
      <c r="FA12">
        <v>159</v>
      </c>
      <c r="FB12">
        <v>166</v>
      </c>
      <c r="FC12">
        <v>168</v>
      </c>
      <c r="FD12">
        <v>170</v>
      </c>
      <c r="FE12">
        <v>171</v>
      </c>
      <c r="FF12">
        <v>171</v>
      </c>
      <c r="FG12">
        <v>171</v>
      </c>
      <c r="FH12">
        <v>175</v>
      </c>
      <c r="FI12">
        <v>179</v>
      </c>
      <c r="FJ12">
        <v>180</v>
      </c>
      <c r="FK12">
        <v>183</v>
      </c>
      <c r="FL12">
        <v>187</v>
      </c>
      <c r="FM12">
        <v>187</v>
      </c>
      <c r="FN12">
        <v>187</v>
      </c>
      <c r="FO12">
        <v>195</v>
      </c>
    </row>
    <row r="13" spans="1:171" ht="20">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c r="DZ13">
        <v>33</v>
      </c>
      <c r="EA13">
        <v>38</v>
      </c>
      <c r="EB13">
        <v>44</v>
      </c>
      <c r="EC13">
        <v>44</v>
      </c>
      <c r="ED13">
        <v>44</v>
      </c>
      <c r="EE13">
        <v>44</v>
      </c>
      <c r="EF13">
        <v>46</v>
      </c>
      <c r="EG13">
        <v>47</v>
      </c>
      <c r="EH13">
        <v>47</v>
      </c>
      <c r="EI13">
        <v>47</v>
      </c>
      <c r="EJ13">
        <v>48</v>
      </c>
      <c r="EK13">
        <v>48</v>
      </c>
      <c r="EL13">
        <v>51</v>
      </c>
      <c r="EM13">
        <v>54</v>
      </c>
      <c r="EN13">
        <v>56</v>
      </c>
      <c r="EO13">
        <v>56</v>
      </c>
      <c r="EP13">
        <v>66</v>
      </c>
      <c r="EQ13">
        <v>71</v>
      </c>
      <c r="ER13">
        <v>71</v>
      </c>
      <c r="ES13">
        <v>71</v>
      </c>
      <c r="ET13">
        <v>78</v>
      </c>
      <c r="EU13">
        <v>79</v>
      </c>
      <c r="EV13">
        <v>83</v>
      </c>
      <c r="EW13">
        <v>83</v>
      </c>
      <c r="EX13">
        <v>83</v>
      </c>
      <c r="EY13">
        <v>83</v>
      </c>
      <c r="EZ13">
        <v>83</v>
      </c>
      <c r="FA13">
        <v>83</v>
      </c>
      <c r="FB13">
        <v>89</v>
      </c>
      <c r="FC13">
        <v>89</v>
      </c>
      <c r="FD13">
        <v>89</v>
      </c>
      <c r="FE13">
        <v>91</v>
      </c>
      <c r="FF13">
        <v>91</v>
      </c>
      <c r="FG13">
        <v>91</v>
      </c>
      <c r="FH13">
        <v>92</v>
      </c>
      <c r="FI13">
        <v>93</v>
      </c>
      <c r="FJ13">
        <v>95</v>
      </c>
      <c r="FK13">
        <v>98</v>
      </c>
      <c r="FL13">
        <v>100</v>
      </c>
      <c r="FM13">
        <v>100</v>
      </c>
      <c r="FN13">
        <v>100</v>
      </c>
      <c r="FO13">
        <v>100</v>
      </c>
    </row>
    <row r="14" spans="1:171" ht="20">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c r="DZ14">
        <v>659</v>
      </c>
      <c r="EA14">
        <v>689</v>
      </c>
      <c r="EB14">
        <v>727</v>
      </c>
      <c r="EC14">
        <v>734</v>
      </c>
      <c r="ED14">
        <v>735</v>
      </c>
      <c r="EE14">
        <v>800</v>
      </c>
      <c r="EF14">
        <v>862</v>
      </c>
      <c r="EG14">
        <v>878</v>
      </c>
      <c r="EH14">
        <v>952</v>
      </c>
      <c r="EI14">
        <v>952</v>
      </c>
      <c r="EJ14">
        <v>1001</v>
      </c>
      <c r="EK14">
        <v>1034</v>
      </c>
      <c r="EL14">
        <v>1046</v>
      </c>
      <c r="EM14">
        <v>1056</v>
      </c>
      <c r="EN14">
        <v>1110</v>
      </c>
      <c r="EO14">
        <v>1110</v>
      </c>
      <c r="EP14">
        <v>1142</v>
      </c>
      <c r="EQ14">
        <v>1190</v>
      </c>
      <c r="ER14">
        <v>1190</v>
      </c>
      <c r="ES14">
        <v>1195</v>
      </c>
      <c r="ET14">
        <v>1269</v>
      </c>
      <c r="EU14">
        <v>1273</v>
      </c>
      <c r="EV14">
        <v>1277</v>
      </c>
      <c r="EW14">
        <v>1289</v>
      </c>
      <c r="EX14">
        <v>1296</v>
      </c>
      <c r="EY14">
        <v>1296</v>
      </c>
      <c r="EZ14">
        <v>1296</v>
      </c>
      <c r="FA14">
        <v>1302</v>
      </c>
      <c r="FB14">
        <v>1313</v>
      </c>
      <c r="FC14">
        <v>1344</v>
      </c>
      <c r="FD14">
        <v>1350</v>
      </c>
      <c r="FE14">
        <v>1358</v>
      </c>
      <c r="FF14">
        <v>1363</v>
      </c>
      <c r="FG14">
        <v>1365</v>
      </c>
      <c r="FH14">
        <v>1375</v>
      </c>
      <c r="FI14">
        <v>1390</v>
      </c>
      <c r="FJ14">
        <v>1409</v>
      </c>
      <c r="FK14">
        <v>1421</v>
      </c>
      <c r="FL14">
        <v>1435</v>
      </c>
      <c r="FM14">
        <v>1448</v>
      </c>
      <c r="FN14">
        <v>1452</v>
      </c>
      <c r="FO14">
        <v>1469</v>
      </c>
    </row>
    <row r="15" spans="1:171" ht="20">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c r="DZ15">
        <v>1</v>
      </c>
      <c r="EA15">
        <v>1</v>
      </c>
      <c r="EB15">
        <v>1</v>
      </c>
      <c r="EC15">
        <v>1</v>
      </c>
      <c r="ED15">
        <v>1</v>
      </c>
      <c r="EE15">
        <v>1</v>
      </c>
      <c r="EF15">
        <v>1</v>
      </c>
      <c r="EG15">
        <v>1</v>
      </c>
      <c r="EH15">
        <v>1</v>
      </c>
      <c r="EI15">
        <v>1</v>
      </c>
      <c r="EJ15">
        <v>1</v>
      </c>
      <c r="EK15">
        <v>1</v>
      </c>
      <c r="EL15">
        <v>2</v>
      </c>
      <c r="EM15">
        <v>2</v>
      </c>
      <c r="EN15">
        <v>2</v>
      </c>
      <c r="EO15">
        <v>2</v>
      </c>
      <c r="EP15">
        <v>3</v>
      </c>
      <c r="EQ15">
        <v>5</v>
      </c>
      <c r="ER15">
        <v>5</v>
      </c>
      <c r="ES15">
        <v>5</v>
      </c>
      <c r="ET15">
        <v>5</v>
      </c>
      <c r="EU15">
        <v>5</v>
      </c>
      <c r="EV15">
        <v>5</v>
      </c>
      <c r="EW15">
        <v>6</v>
      </c>
      <c r="EX15">
        <v>7</v>
      </c>
      <c r="EY15">
        <v>7</v>
      </c>
      <c r="EZ15">
        <v>7</v>
      </c>
      <c r="FA15">
        <v>7</v>
      </c>
      <c r="FB15">
        <v>8</v>
      </c>
      <c r="FC15">
        <v>8</v>
      </c>
      <c r="FD15">
        <v>9</v>
      </c>
      <c r="FE15">
        <v>11</v>
      </c>
      <c r="FF15">
        <v>11</v>
      </c>
      <c r="FG15">
        <v>11</v>
      </c>
      <c r="FH15">
        <v>12</v>
      </c>
      <c r="FI15">
        <v>12</v>
      </c>
      <c r="FJ15">
        <v>13</v>
      </c>
      <c r="FK15">
        <v>13</v>
      </c>
      <c r="FL15">
        <v>13</v>
      </c>
      <c r="FM15">
        <v>13</v>
      </c>
      <c r="FN15">
        <v>13</v>
      </c>
      <c r="FO15">
        <v>13</v>
      </c>
    </row>
    <row r="16" spans="1:171" ht="20">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c r="DZ16">
        <v>135</v>
      </c>
      <c r="EA16">
        <v>133</v>
      </c>
      <c r="EB16">
        <v>135</v>
      </c>
      <c r="EC16">
        <v>146</v>
      </c>
      <c r="ED16">
        <v>146</v>
      </c>
      <c r="EE16">
        <v>152</v>
      </c>
      <c r="EF16">
        <v>173</v>
      </c>
      <c r="EG16">
        <v>176</v>
      </c>
      <c r="EH16">
        <v>188</v>
      </c>
      <c r="EI16">
        <v>218</v>
      </c>
      <c r="EJ16">
        <v>220</v>
      </c>
      <c r="EK16">
        <v>232</v>
      </c>
      <c r="EL16">
        <v>268</v>
      </c>
      <c r="EM16">
        <v>268</v>
      </c>
      <c r="EN16">
        <v>285</v>
      </c>
      <c r="EO16">
        <v>285</v>
      </c>
      <c r="EP16">
        <v>369</v>
      </c>
      <c r="EQ16">
        <v>369</v>
      </c>
      <c r="ER16">
        <v>400</v>
      </c>
      <c r="ES16">
        <v>399</v>
      </c>
      <c r="ET16">
        <v>417</v>
      </c>
      <c r="EU16">
        <v>461</v>
      </c>
      <c r="EV16">
        <v>482</v>
      </c>
      <c r="EW16">
        <v>498</v>
      </c>
      <c r="EX16">
        <v>511</v>
      </c>
      <c r="EY16">
        <v>526</v>
      </c>
      <c r="EZ16">
        <v>626</v>
      </c>
      <c r="FA16">
        <v>669</v>
      </c>
      <c r="FB16">
        <v>696</v>
      </c>
      <c r="FC16">
        <v>704</v>
      </c>
      <c r="FD16">
        <v>885</v>
      </c>
      <c r="FE16">
        <v>1073</v>
      </c>
      <c r="FF16">
        <v>1089</v>
      </c>
      <c r="FG16">
        <v>1207</v>
      </c>
      <c r="FH16">
        <v>1246</v>
      </c>
      <c r="FI16">
        <v>1277</v>
      </c>
      <c r="FJ16">
        <v>1303</v>
      </c>
      <c r="FK16">
        <v>1344</v>
      </c>
      <c r="FL16">
        <v>1374</v>
      </c>
      <c r="FM16">
        <v>1382</v>
      </c>
      <c r="FN16">
        <v>1387</v>
      </c>
      <c r="FO16">
        <v>1412</v>
      </c>
    </row>
    <row r="17" spans="1:171" ht="20">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c r="DZ17">
        <v>1852</v>
      </c>
      <c r="EA17">
        <v>1992</v>
      </c>
      <c r="EB17">
        <v>2083</v>
      </c>
      <c r="EC17">
        <v>2083</v>
      </c>
      <c r="ED17">
        <v>2083</v>
      </c>
      <c r="EE17">
        <v>2243</v>
      </c>
      <c r="EF17">
        <v>2396</v>
      </c>
      <c r="EG17">
        <v>2481</v>
      </c>
      <c r="EH17">
        <v>2567</v>
      </c>
      <c r="EI17">
        <v>2640</v>
      </c>
      <c r="EJ17">
        <v>2640</v>
      </c>
      <c r="EK17">
        <v>2640</v>
      </c>
      <c r="EL17">
        <v>2788</v>
      </c>
      <c r="EM17">
        <v>2875</v>
      </c>
      <c r="EN17">
        <v>2931</v>
      </c>
      <c r="EO17">
        <v>2931</v>
      </c>
      <c r="EP17">
        <v>2990</v>
      </c>
      <c r="EQ17">
        <v>2990</v>
      </c>
      <c r="ER17">
        <v>2990</v>
      </c>
      <c r="ES17">
        <v>3078</v>
      </c>
      <c r="ET17">
        <v>3142</v>
      </c>
      <c r="EU17">
        <v>3231</v>
      </c>
      <c r="EV17">
        <v>3375</v>
      </c>
      <c r="EW17">
        <v>3467</v>
      </c>
      <c r="EX17">
        <v>3496</v>
      </c>
      <c r="EY17">
        <v>3496</v>
      </c>
      <c r="EZ17">
        <v>3496</v>
      </c>
      <c r="FA17">
        <v>3598</v>
      </c>
      <c r="FB17">
        <v>3680</v>
      </c>
      <c r="FC17">
        <v>3733</v>
      </c>
      <c r="FD17">
        <v>3785</v>
      </c>
      <c r="FE17">
        <v>3831</v>
      </c>
      <c r="FF17">
        <v>3831</v>
      </c>
      <c r="FG17">
        <v>3831</v>
      </c>
      <c r="FH17">
        <v>3957</v>
      </c>
      <c r="FI17">
        <v>4036</v>
      </c>
      <c r="FJ17">
        <v>4071</v>
      </c>
      <c r="FK17">
        <v>4195</v>
      </c>
      <c r="FL17">
        <v>4281</v>
      </c>
      <c r="FM17">
        <v>4281</v>
      </c>
      <c r="FN17">
        <v>4281</v>
      </c>
      <c r="FO17">
        <v>4369</v>
      </c>
    </row>
    <row r="18" spans="1:171" ht="20">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c r="DZ18">
        <v>16725</v>
      </c>
      <c r="EA18">
        <v>17679</v>
      </c>
      <c r="EB18">
        <v>18602</v>
      </c>
      <c r="EC18">
        <v>19137</v>
      </c>
      <c r="ED18">
        <v>19648</v>
      </c>
      <c r="EE18">
        <v>20213</v>
      </c>
      <c r="EF18">
        <v>17458</v>
      </c>
      <c r="EG18">
        <v>17912</v>
      </c>
      <c r="EH18">
        <v>23180</v>
      </c>
      <c r="EI18">
        <v>23639</v>
      </c>
      <c r="EJ18">
        <v>24506</v>
      </c>
      <c r="EK18">
        <v>26491</v>
      </c>
      <c r="EL18">
        <v>26861</v>
      </c>
      <c r="EM18">
        <v>27925</v>
      </c>
      <c r="EN18">
        <v>28776</v>
      </c>
      <c r="EO18">
        <v>28776</v>
      </c>
      <c r="EP18">
        <v>29492</v>
      </c>
      <c r="EQ18">
        <v>29826</v>
      </c>
      <c r="ER18">
        <v>30319</v>
      </c>
      <c r="ES18">
        <v>30529</v>
      </c>
      <c r="ET18">
        <v>30570</v>
      </c>
      <c r="EU18">
        <v>31804</v>
      </c>
      <c r="EV18">
        <v>32486</v>
      </c>
      <c r="EW18">
        <v>33515</v>
      </c>
      <c r="EX18">
        <v>33935</v>
      </c>
      <c r="EY18">
        <v>34185</v>
      </c>
      <c r="EZ18">
        <v>34120</v>
      </c>
      <c r="FA18">
        <v>34156</v>
      </c>
      <c r="FB18">
        <v>34238</v>
      </c>
      <c r="FC18">
        <v>34473</v>
      </c>
      <c r="FD18">
        <v>34687</v>
      </c>
      <c r="FE18">
        <v>34914</v>
      </c>
      <c r="FF18">
        <v>35037</v>
      </c>
      <c r="FG18">
        <v>35205</v>
      </c>
      <c r="FH18">
        <v>35303</v>
      </c>
      <c r="FI18">
        <v>35437</v>
      </c>
      <c r="FJ18">
        <v>35673</v>
      </c>
      <c r="FK18">
        <v>35823</v>
      </c>
      <c r="FL18">
        <v>35920</v>
      </c>
      <c r="FM18">
        <v>36043</v>
      </c>
      <c r="FN18">
        <v>36086</v>
      </c>
      <c r="FO18">
        <v>36131</v>
      </c>
    </row>
    <row r="19" spans="1:171" ht="20">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c r="DZ19">
        <v>50</v>
      </c>
      <c r="EA19">
        <v>49</v>
      </c>
      <c r="EB19">
        <v>49</v>
      </c>
      <c r="EC19">
        <v>49</v>
      </c>
      <c r="ED19">
        <v>49</v>
      </c>
      <c r="EE19">
        <v>49</v>
      </c>
      <c r="EF19">
        <v>57</v>
      </c>
      <c r="EG19">
        <v>67</v>
      </c>
      <c r="EH19">
        <v>68</v>
      </c>
      <c r="EI19">
        <v>68</v>
      </c>
      <c r="EJ19">
        <v>73</v>
      </c>
      <c r="EK19">
        <v>76</v>
      </c>
      <c r="EL19">
        <v>76</v>
      </c>
      <c r="EM19">
        <v>76</v>
      </c>
      <c r="EN19">
        <v>78</v>
      </c>
      <c r="EO19">
        <v>78</v>
      </c>
      <c r="EP19">
        <v>80</v>
      </c>
      <c r="EQ19">
        <v>85</v>
      </c>
      <c r="ER19">
        <v>85</v>
      </c>
      <c r="ES19">
        <v>85</v>
      </c>
      <c r="ET19">
        <v>91</v>
      </c>
      <c r="EU19">
        <v>92</v>
      </c>
      <c r="EV19">
        <v>93</v>
      </c>
      <c r="EW19">
        <v>96</v>
      </c>
      <c r="EX19">
        <v>98</v>
      </c>
      <c r="EY19">
        <v>98</v>
      </c>
      <c r="EZ19">
        <v>98</v>
      </c>
      <c r="FA19">
        <v>98</v>
      </c>
      <c r="FB19">
        <v>98</v>
      </c>
      <c r="FC19">
        <v>98</v>
      </c>
      <c r="FD19">
        <v>98</v>
      </c>
      <c r="FE19">
        <v>98</v>
      </c>
      <c r="FF19">
        <v>98</v>
      </c>
      <c r="FG19">
        <v>98</v>
      </c>
      <c r="FH19">
        <v>114</v>
      </c>
      <c r="FI19">
        <v>114</v>
      </c>
      <c r="FJ19">
        <v>114</v>
      </c>
      <c r="FK19">
        <v>115</v>
      </c>
      <c r="FL19">
        <v>115</v>
      </c>
      <c r="FM19">
        <v>116</v>
      </c>
      <c r="FN19">
        <v>126</v>
      </c>
      <c r="FO19">
        <v>127</v>
      </c>
    </row>
    <row r="20" spans="1:171" ht="20">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row>
    <row r="21" spans="1:171" ht="20">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c r="DZ21">
        <v>36</v>
      </c>
      <c r="EA21">
        <v>37</v>
      </c>
      <c r="EB21">
        <v>41</v>
      </c>
      <c r="EC21">
        <v>41</v>
      </c>
      <c r="ED21">
        <v>41</v>
      </c>
      <c r="EE21">
        <v>41</v>
      </c>
      <c r="EF21">
        <v>43</v>
      </c>
      <c r="EG21">
        <v>46</v>
      </c>
      <c r="EH21">
        <v>56</v>
      </c>
      <c r="EI21">
        <v>56</v>
      </c>
      <c r="EJ21">
        <v>64</v>
      </c>
      <c r="EK21">
        <v>75</v>
      </c>
      <c r="EL21">
        <v>76</v>
      </c>
      <c r="EM21">
        <v>83</v>
      </c>
      <c r="EN21">
        <v>95</v>
      </c>
      <c r="EO21">
        <v>95</v>
      </c>
      <c r="EP21">
        <v>96</v>
      </c>
      <c r="EQ21">
        <v>103</v>
      </c>
      <c r="ER21">
        <v>103</v>
      </c>
      <c r="ES21">
        <v>103</v>
      </c>
      <c r="ET21">
        <v>108</v>
      </c>
      <c r="EU21">
        <v>111</v>
      </c>
      <c r="EV21">
        <v>112</v>
      </c>
      <c r="EW21">
        <v>121</v>
      </c>
      <c r="EX21">
        <v>125</v>
      </c>
      <c r="EY21">
        <v>128</v>
      </c>
      <c r="EZ21">
        <v>128</v>
      </c>
      <c r="FA21">
        <v>135</v>
      </c>
      <c r="FB21">
        <v>136</v>
      </c>
      <c r="FC21">
        <v>152</v>
      </c>
      <c r="FD21">
        <v>155</v>
      </c>
      <c r="FE21">
        <v>161</v>
      </c>
      <c r="FF21">
        <v>161</v>
      </c>
      <c r="FG21">
        <v>162</v>
      </c>
      <c r="FH21">
        <v>166</v>
      </c>
      <c r="FI21">
        <v>174</v>
      </c>
      <c r="FJ21">
        <v>178</v>
      </c>
      <c r="FK21">
        <v>179</v>
      </c>
      <c r="FL21">
        <v>179</v>
      </c>
      <c r="FM21">
        <v>180</v>
      </c>
      <c r="FN21">
        <v>180</v>
      </c>
      <c r="FO21">
        <v>181</v>
      </c>
    </row>
    <row r="22" spans="1:171" ht="20">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c r="DZ22">
        <v>471</v>
      </c>
      <c r="EA22">
        <v>484</v>
      </c>
      <c r="EB22">
        <v>496</v>
      </c>
      <c r="EC22">
        <v>504</v>
      </c>
      <c r="ED22">
        <v>517</v>
      </c>
      <c r="EE22">
        <v>533</v>
      </c>
      <c r="EF22">
        <v>536</v>
      </c>
      <c r="EG22">
        <v>558</v>
      </c>
      <c r="EH22">
        <v>567</v>
      </c>
      <c r="EI22">
        <v>596</v>
      </c>
      <c r="EJ22">
        <v>610</v>
      </c>
      <c r="EK22">
        <v>626</v>
      </c>
      <c r="EL22">
        <v>630</v>
      </c>
      <c r="EM22">
        <v>649</v>
      </c>
      <c r="EN22">
        <v>661</v>
      </c>
      <c r="EO22">
        <v>661</v>
      </c>
      <c r="EP22">
        <v>677</v>
      </c>
      <c r="EQ22">
        <v>689</v>
      </c>
      <c r="ER22">
        <v>679</v>
      </c>
      <c r="ES22">
        <v>681</v>
      </c>
      <c r="ET22">
        <v>690</v>
      </c>
      <c r="EU22">
        <v>693</v>
      </c>
      <c r="EV22">
        <v>693</v>
      </c>
      <c r="EW22">
        <v>693</v>
      </c>
      <c r="EX22">
        <v>708</v>
      </c>
      <c r="EY22">
        <v>708</v>
      </c>
      <c r="EZ22">
        <v>708</v>
      </c>
      <c r="FA22">
        <v>706</v>
      </c>
      <c r="FB22">
        <v>708</v>
      </c>
      <c r="FC22">
        <v>707</v>
      </c>
      <c r="FD22">
        <v>764</v>
      </c>
      <c r="FE22">
        <v>764</v>
      </c>
      <c r="FF22">
        <v>764</v>
      </c>
      <c r="FG22">
        <v>764</v>
      </c>
      <c r="FH22">
        <v>762</v>
      </c>
      <c r="FI22">
        <v>775</v>
      </c>
      <c r="FJ22">
        <v>774</v>
      </c>
      <c r="FK22">
        <v>774</v>
      </c>
      <c r="FL22">
        <v>790</v>
      </c>
      <c r="FM22">
        <v>790</v>
      </c>
      <c r="FN22">
        <v>791</v>
      </c>
      <c r="FO22">
        <v>811</v>
      </c>
    </row>
    <row r="23" spans="1:171" ht="20">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c r="DZ23">
        <v>3146</v>
      </c>
      <c r="EA23">
        <v>3272</v>
      </c>
      <c r="EB23">
        <v>3358</v>
      </c>
      <c r="EC23">
        <v>3458</v>
      </c>
      <c r="ED23">
        <v>3550</v>
      </c>
      <c r="EE23">
        <v>3834</v>
      </c>
      <c r="EF23">
        <v>3988</v>
      </c>
      <c r="EG23">
        <v>4190</v>
      </c>
      <c r="EH23">
        <v>4359</v>
      </c>
      <c r="EI23">
        <v>4545</v>
      </c>
      <c r="EJ23">
        <v>4675</v>
      </c>
      <c r="EK23">
        <v>4767</v>
      </c>
      <c r="EL23">
        <v>4896</v>
      </c>
      <c r="EM23">
        <v>5068</v>
      </c>
      <c r="EN23">
        <v>5177</v>
      </c>
      <c r="EO23">
        <v>5177</v>
      </c>
      <c r="EP23">
        <v>5277</v>
      </c>
      <c r="EQ23">
        <v>5299</v>
      </c>
      <c r="ER23">
        <v>5443</v>
      </c>
      <c r="ES23">
        <v>5573</v>
      </c>
      <c r="ET23">
        <v>5896</v>
      </c>
      <c r="EU23">
        <v>6032</v>
      </c>
      <c r="EV23">
        <v>6218</v>
      </c>
      <c r="EW23">
        <v>6384</v>
      </c>
      <c r="EX23">
        <v>6534</v>
      </c>
      <c r="EY23">
        <v>6655</v>
      </c>
      <c r="EZ23">
        <v>6732</v>
      </c>
      <c r="FA23">
        <v>6732</v>
      </c>
      <c r="FB23">
        <v>6887</v>
      </c>
      <c r="FC23">
        <v>6988</v>
      </c>
      <c r="FD23">
        <v>7090</v>
      </c>
      <c r="FE23">
        <v>7215</v>
      </c>
      <c r="FF23">
        <v>7357</v>
      </c>
      <c r="FG23">
        <v>7481</v>
      </c>
      <c r="FH23">
        <v>7591</v>
      </c>
      <c r="FI23">
        <v>7591</v>
      </c>
      <c r="FJ23">
        <v>7789</v>
      </c>
      <c r="FK23">
        <v>7917</v>
      </c>
      <c r="FL23">
        <v>8025</v>
      </c>
      <c r="FM23">
        <v>8148</v>
      </c>
      <c r="FN23">
        <v>8233</v>
      </c>
      <c r="FO23">
        <v>8303</v>
      </c>
    </row>
    <row r="24" spans="1:171" ht="20">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c r="DZ24">
        <v>2704</v>
      </c>
      <c r="EA24">
        <v>2804</v>
      </c>
      <c r="EB24">
        <v>2901</v>
      </c>
      <c r="EC24">
        <v>2961</v>
      </c>
      <c r="ED24">
        <v>3006</v>
      </c>
      <c r="EE24">
        <v>3066</v>
      </c>
      <c r="EF24">
        <v>3120</v>
      </c>
      <c r="EG24">
        <v>3200</v>
      </c>
      <c r="EH24">
        <v>3253</v>
      </c>
      <c r="EI24">
        <v>3313</v>
      </c>
      <c r="EJ24">
        <v>3373</v>
      </c>
      <c r="EK24">
        <v>3397</v>
      </c>
      <c r="EL24">
        <v>3407</v>
      </c>
      <c r="EM24">
        <v>3442</v>
      </c>
      <c r="EN24">
        <v>3522</v>
      </c>
      <c r="EO24">
        <v>3522</v>
      </c>
      <c r="EP24">
        <v>3571</v>
      </c>
      <c r="EQ24">
        <v>3635</v>
      </c>
      <c r="ER24">
        <v>3688</v>
      </c>
      <c r="ES24">
        <v>3724</v>
      </c>
      <c r="ET24">
        <v>3747</v>
      </c>
      <c r="EU24">
        <v>3781</v>
      </c>
      <c r="EV24">
        <v>3813</v>
      </c>
      <c r="EW24">
        <v>3850</v>
      </c>
      <c r="EX24">
        <v>3877</v>
      </c>
      <c r="EY24">
        <v>3909</v>
      </c>
      <c r="EZ24">
        <v>3922</v>
      </c>
      <c r="FA24">
        <v>3936</v>
      </c>
      <c r="FB24">
        <v>3953</v>
      </c>
      <c r="FC24">
        <v>3973</v>
      </c>
      <c r="FD24">
        <v>3997</v>
      </c>
      <c r="FE24">
        <v>4024</v>
      </c>
      <c r="FF24">
        <v>4040</v>
      </c>
      <c r="FG24">
        <v>4055</v>
      </c>
      <c r="FH24">
        <v>4069</v>
      </c>
      <c r="FI24">
        <v>4092</v>
      </c>
      <c r="FJ24">
        <v>4107</v>
      </c>
      <c r="FK24">
        <v>4147</v>
      </c>
      <c r="FL24">
        <v>4158</v>
      </c>
      <c r="FM24">
        <v>4173</v>
      </c>
      <c r="FN24">
        <v>4185</v>
      </c>
      <c r="FO24">
        <v>4192</v>
      </c>
    </row>
    <row r="25" spans="1:171" ht="20">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c r="DZ25">
        <v>148</v>
      </c>
      <c r="EA25">
        <v>150</v>
      </c>
      <c r="EB25">
        <v>150</v>
      </c>
      <c r="EC25">
        <v>150</v>
      </c>
      <c r="ED25">
        <v>150</v>
      </c>
      <c r="EE25">
        <v>153</v>
      </c>
      <c r="EF25">
        <v>159</v>
      </c>
      <c r="EG25">
        <v>160</v>
      </c>
      <c r="EH25">
        <v>160</v>
      </c>
      <c r="EI25">
        <v>161</v>
      </c>
      <c r="EJ25">
        <v>161</v>
      </c>
      <c r="EK25">
        <v>161</v>
      </c>
      <c r="EL25">
        <v>162</v>
      </c>
      <c r="EM25">
        <v>162</v>
      </c>
      <c r="EN25">
        <v>164</v>
      </c>
      <c r="EO25">
        <v>164</v>
      </c>
      <c r="EP25">
        <v>164</v>
      </c>
      <c r="EQ25">
        <v>176</v>
      </c>
      <c r="ER25">
        <v>176</v>
      </c>
      <c r="ES25">
        <v>176</v>
      </c>
      <c r="ET25">
        <v>177</v>
      </c>
      <c r="EU25">
        <v>177</v>
      </c>
      <c r="EV25">
        <v>180</v>
      </c>
      <c r="EW25">
        <v>180</v>
      </c>
      <c r="EX25">
        <v>181</v>
      </c>
      <c r="EY25">
        <v>181</v>
      </c>
      <c r="EZ25">
        <v>184</v>
      </c>
      <c r="FA25">
        <v>186</v>
      </c>
      <c r="FB25">
        <v>186</v>
      </c>
      <c r="FC25">
        <v>186</v>
      </c>
      <c r="FD25">
        <v>188</v>
      </c>
      <c r="FE25">
        <v>188</v>
      </c>
      <c r="FF25">
        <v>188</v>
      </c>
      <c r="FG25">
        <v>188</v>
      </c>
      <c r="FH25">
        <v>187</v>
      </c>
      <c r="FI25">
        <v>187</v>
      </c>
      <c r="FJ25">
        <v>187</v>
      </c>
      <c r="FK25">
        <v>187</v>
      </c>
      <c r="FL25">
        <v>187</v>
      </c>
      <c r="FM25">
        <v>187</v>
      </c>
      <c r="FN25">
        <v>187</v>
      </c>
      <c r="FO25">
        <v>187</v>
      </c>
    </row>
    <row r="26" spans="1:171" ht="20">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c r="DZ26">
        <v>9</v>
      </c>
      <c r="EA26">
        <v>9</v>
      </c>
      <c r="EB26">
        <v>9</v>
      </c>
      <c r="EC26">
        <v>9</v>
      </c>
      <c r="ED26">
        <v>9</v>
      </c>
      <c r="EE26">
        <v>9</v>
      </c>
      <c r="EF26">
        <v>9</v>
      </c>
      <c r="EG26">
        <v>9</v>
      </c>
      <c r="EH26">
        <v>9</v>
      </c>
      <c r="EI26">
        <v>9</v>
      </c>
      <c r="EJ26">
        <v>9</v>
      </c>
      <c r="EK26">
        <v>9</v>
      </c>
      <c r="EL26">
        <v>9</v>
      </c>
      <c r="EM26">
        <v>9</v>
      </c>
      <c r="EN26">
        <v>9</v>
      </c>
      <c r="EO26">
        <v>9</v>
      </c>
      <c r="EP26">
        <v>10</v>
      </c>
      <c r="EQ26">
        <v>10</v>
      </c>
      <c r="ER26">
        <v>10</v>
      </c>
      <c r="ES26">
        <v>10</v>
      </c>
      <c r="ET26">
        <v>11</v>
      </c>
      <c r="EU26">
        <v>11</v>
      </c>
      <c r="EV26">
        <v>11</v>
      </c>
      <c r="EW26">
        <v>11</v>
      </c>
      <c r="EX26">
        <v>11</v>
      </c>
      <c r="EY26">
        <v>11</v>
      </c>
      <c r="EZ26">
        <v>11</v>
      </c>
      <c r="FA26">
        <v>11</v>
      </c>
      <c r="FB26">
        <v>11</v>
      </c>
      <c r="FC26">
        <v>11</v>
      </c>
      <c r="FD26">
        <v>11</v>
      </c>
      <c r="FE26">
        <v>12</v>
      </c>
      <c r="FF26">
        <v>12</v>
      </c>
      <c r="FG26">
        <v>12</v>
      </c>
      <c r="FH26">
        <v>12</v>
      </c>
      <c r="FI26">
        <v>12</v>
      </c>
      <c r="FJ26">
        <v>12</v>
      </c>
      <c r="FK26">
        <v>12</v>
      </c>
      <c r="FL26">
        <v>12</v>
      </c>
      <c r="FM26">
        <v>12</v>
      </c>
      <c r="FN26">
        <v>12</v>
      </c>
      <c r="FO26">
        <v>12</v>
      </c>
    </row>
    <row r="27" spans="1:171" ht="20">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c r="DZ27">
        <v>29</v>
      </c>
      <c r="EA27">
        <v>35</v>
      </c>
      <c r="EB27">
        <v>37</v>
      </c>
      <c r="EC27">
        <v>41</v>
      </c>
      <c r="ED27">
        <v>41</v>
      </c>
      <c r="EE27">
        <v>41</v>
      </c>
      <c r="EF27">
        <v>45</v>
      </c>
      <c r="EG27">
        <v>53</v>
      </c>
      <c r="EH27">
        <v>53</v>
      </c>
      <c r="EI27">
        <v>55</v>
      </c>
      <c r="EJ27">
        <v>56</v>
      </c>
      <c r="EK27">
        <v>56</v>
      </c>
      <c r="EL27">
        <v>56</v>
      </c>
      <c r="EM27">
        <v>57</v>
      </c>
      <c r="EN27">
        <v>57</v>
      </c>
      <c r="EO27">
        <v>57</v>
      </c>
      <c r="EP27">
        <v>58</v>
      </c>
      <c r="EQ27">
        <v>65</v>
      </c>
      <c r="ER27">
        <v>76</v>
      </c>
      <c r="ES27">
        <v>77</v>
      </c>
      <c r="ET27">
        <v>79</v>
      </c>
      <c r="EU27">
        <v>80</v>
      </c>
      <c r="EV27">
        <v>81</v>
      </c>
      <c r="EW27">
        <v>84</v>
      </c>
      <c r="EX27">
        <v>85</v>
      </c>
      <c r="EY27">
        <v>86</v>
      </c>
      <c r="EZ27">
        <v>87</v>
      </c>
      <c r="FA27">
        <v>91</v>
      </c>
      <c r="FB27">
        <v>94</v>
      </c>
      <c r="FC27">
        <v>95</v>
      </c>
      <c r="FD27">
        <v>99</v>
      </c>
      <c r="FE27">
        <v>99</v>
      </c>
      <c r="FF27">
        <v>113</v>
      </c>
      <c r="FG27">
        <v>113</v>
      </c>
      <c r="FH27">
        <v>135</v>
      </c>
      <c r="FI27">
        <v>135</v>
      </c>
      <c r="FJ27">
        <v>143</v>
      </c>
      <c r="FK27">
        <v>144</v>
      </c>
      <c r="FL27">
        <v>145</v>
      </c>
      <c r="FM27">
        <v>147</v>
      </c>
      <c r="FN27">
        <v>148</v>
      </c>
      <c r="FO27">
        <v>151</v>
      </c>
    </row>
    <row r="28" spans="1:171" ht="20">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c r="DZ28">
        <v>156</v>
      </c>
      <c r="EA28">
        <v>156</v>
      </c>
      <c r="EB28">
        <v>171</v>
      </c>
      <c r="EC28">
        <v>171</v>
      </c>
      <c r="ED28">
        <v>171</v>
      </c>
      <c r="EE28">
        <v>237</v>
      </c>
      <c r="EF28">
        <v>240</v>
      </c>
      <c r="EG28">
        <v>248</v>
      </c>
      <c r="EH28">
        <v>269</v>
      </c>
      <c r="EI28">
        <v>273</v>
      </c>
      <c r="EJ28">
        <v>273</v>
      </c>
      <c r="EK28">
        <v>273</v>
      </c>
      <c r="EL28">
        <v>289</v>
      </c>
      <c r="EM28">
        <v>299</v>
      </c>
      <c r="EN28">
        <v>303</v>
      </c>
      <c r="EO28">
        <v>303</v>
      </c>
      <c r="EP28">
        <v>311</v>
      </c>
      <c r="EQ28">
        <v>311</v>
      </c>
      <c r="ER28">
        <v>311</v>
      </c>
      <c r="ES28">
        <v>311</v>
      </c>
      <c r="ET28">
        <v>331</v>
      </c>
      <c r="EU28">
        <v>343</v>
      </c>
      <c r="EV28">
        <v>348</v>
      </c>
      <c r="EW28">
        <v>351</v>
      </c>
      <c r="EX28">
        <v>351</v>
      </c>
      <c r="EY28">
        <v>351</v>
      </c>
      <c r="EZ28">
        <v>351</v>
      </c>
      <c r="FA28">
        <v>356</v>
      </c>
      <c r="FB28">
        <v>356</v>
      </c>
      <c r="FC28">
        <v>380</v>
      </c>
      <c r="FD28">
        <v>388</v>
      </c>
      <c r="FE28">
        <v>391</v>
      </c>
      <c r="FF28">
        <v>391</v>
      </c>
      <c r="FG28">
        <v>391</v>
      </c>
      <c r="FH28">
        <v>398</v>
      </c>
      <c r="FI28">
        <v>402</v>
      </c>
      <c r="FJ28">
        <v>403</v>
      </c>
      <c r="FK28">
        <v>502</v>
      </c>
      <c r="FL28">
        <v>408</v>
      </c>
      <c r="FM28">
        <v>408</v>
      </c>
      <c r="FN28">
        <v>408</v>
      </c>
      <c r="FO28">
        <v>419</v>
      </c>
    </row>
    <row r="29" spans="1:171" ht="20">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c r="DZ29">
        <v>131</v>
      </c>
      <c r="EA29">
        <v>134</v>
      </c>
      <c r="EB29">
        <v>148</v>
      </c>
      <c r="EC29">
        <v>151</v>
      </c>
      <c r="ED29">
        <v>152</v>
      </c>
      <c r="EE29">
        <v>154</v>
      </c>
      <c r="EF29">
        <v>156</v>
      </c>
      <c r="EG29">
        <v>160</v>
      </c>
      <c r="EH29">
        <v>182</v>
      </c>
      <c r="EI29">
        <v>182</v>
      </c>
      <c r="EJ29">
        <v>184</v>
      </c>
      <c r="EK29">
        <v>196</v>
      </c>
      <c r="EL29">
        <v>197</v>
      </c>
      <c r="EM29">
        <v>201</v>
      </c>
      <c r="EN29">
        <v>212</v>
      </c>
      <c r="EO29">
        <v>212</v>
      </c>
      <c r="EP29">
        <v>217</v>
      </c>
      <c r="EQ29">
        <v>217</v>
      </c>
      <c r="ER29">
        <v>217</v>
      </c>
      <c r="ES29">
        <v>219</v>
      </c>
      <c r="ET29">
        <v>226</v>
      </c>
      <c r="EU29">
        <v>228</v>
      </c>
      <c r="EV29">
        <v>228</v>
      </c>
      <c r="EW29">
        <v>229</v>
      </c>
      <c r="EX29">
        <v>231</v>
      </c>
      <c r="EY29">
        <v>231</v>
      </c>
      <c r="EZ29">
        <v>231</v>
      </c>
      <c r="FA29">
        <v>232</v>
      </c>
      <c r="FB29">
        <v>235</v>
      </c>
      <c r="FC29">
        <v>236</v>
      </c>
      <c r="FD29">
        <v>240</v>
      </c>
      <c r="FE29">
        <v>240</v>
      </c>
      <c r="FF29">
        <v>242</v>
      </c>
      <c r="FG29">
        <v>242</v>
      </c>
      <c r="FH29">
        <v>248</v>
      </c>
      <c r="FI29">
        <v>247</v>
      </c>
      <c r="FJ29">
        <v>248</v>
      </c>
      <c r="FK29">
        <v>248</v>
      </c>
      <c r="FL29">
        <v>248</v>
      </c>
      <c r="FM29">
        <v>250</v>
      </c>
      <c r="FN29">
        <v>251</v>
      </c>
      <c r="FO29">
        <v>257</v>
      </c>
    </row>
    <row r="30" spans="1:171" ht="20">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c r="DZ30">
        <v>215</v>
      </c>
      <c r="EA30">
        <v>217</v>
      </c>
      <c r="EB30">
        <v>230</v>
      </c>
      <c r="EC30">
        <v>238</v>
      </c>
      <c r="ED30">
        <v>239</v>
      </c>
      <c r="EE30">
        <v>256</v>
      </c>
      <c r="EF30">
        <v>278</v>
      </c>
      <c r="EG30">
        <v>287</v>
      </c>
      <c r="EH30">
        <v>320</v>
      </c>
      <c r="EI30">
        <v>320</v>
      </c>
      <c r="EJ30">
        <v>328</v>
      </c>
      <c r="EK30">
        <v>331</v>
      </c>
      <c r="EL30">
        <v>345</v>
      </c>
      <c r="EM30">
        <v>361</v>
      </c>
      <c r="EN30">
        <v>379</v>
      </c>
      <c r="EO30">
        <v>379</v>
      </c>
      <c r="EP30">
        <v>387</v>
      </c>
      <c r="EQ30">
        <v>395</v>
      </c>
      <c r="ER30">
        <v>397</v>
      </c>
      <c r="ES30">
        <v>507</v>
      </c>
      <c r="ET30">
        <v>524</v>
      </c>
      <c r="EU30">
        <v>533</v>
      </c>
      <c r="EV30">
        <v>536</v>
      </c>
      <c r="EW30">
        <v>539</v>
      </c>
      <c r="EX30">
        <v>542</v>
      </c>
      <c r="EY30">
        <v>542</v>
      </c>
      <c r="EZ30">
        <v>542</v>
      </c>
      <c r="FA30">
        <v>544</v>
      </c>
      <c r="FB30">
        <v>544</v>
      </c>
      <c r="FC30">
        <v>552</v>
      </c>
      <c r="FD30">
        <v>551</v>
      </c>
      <c r="FE30">
        <v>552</v>
      </c>
      <c r="FF30">
        <v>557</v>
      </c>
      <c r="FG30">
        <v>563</v>
      </c>
      <c r="FH30">
        <v>567</v>
      </c>
      <c r="FI30">
        <v>571</v>
      </c>
      <c r="FJ30">
        <v>577</v>
      </c>
      <c r="FK30">
        <v>572</v>
      </c>
      <c r="FL30">
        <v>574</v>
      </c>
      <c r="FM30">
        <v>576</v>
      </c>
      <c r="FN30">
        <v>577</v>
      </c>
      <c r="FO30">
        <v>578</v>
      </c>
    </row>
    <row r="31" spans="1:171" ht="20">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c r="DZ31">
        <v>580</v>
      </c>
      <c r="EA31">
        <v>604</v>
      </c>
      <c r="EB31">
        <v>645</v>
      </c>
      <c r="EC31">
        <v>652</v>
      </c>
      <c r="ED31">
        <v>667</v>
      </c>
      <c r="EE31">
        <v>710</v>
      </c>
      <c r="EF31">
        <v>749</v>
      </c>
      <c r="EG31">
        <v>772</v>
      </c>
      <c r="EH31">
        <v>820</v>
      </c>
      <c r="EI31">
        <v>820</v>
      </c>
      <c r="EJ31">
        <v>835</v>
      </c>
      <c r="EK31">
        <v>841</v>
      </c>
      <c r="EL31">
        <v>870</v>
      </c>
      <c r="EM31">
        <v>904</v>
      </c>
      <c r="EN31">
        <v>941</v>
      </c>
      <c r="EO31">
        <v>941</v>
      </c>
      <c r="EP31">
        <v>965</v>
      </c>
      <c r="EQ31">
        <v>993</v>
      </c>
      <c r="ER31">
        <v>997</v>
      </c>
      <c r="ES31">
        <v>999</v>
      </c>
      <c r="ET31">
        <v>1043</v>
      </c>
      <c r="EU31">
        <v>1053</v>
      </c>
      <c r="EV31">
        <v>1056</v>
      </c>
      <c r="EW31">
        <v>1064</v>
      </c>
      <c r="EX31">
        <v>1070</v>
      </c>
      <c r="EY31">
        <v>1071</v>
      </c>
      <c r="EZ31">
        <v>1071</v>
      </c>
      <c r="FA31">
        <v>1080</v>
      </c>
      <c r="FB31">
        <v>1096</v>
      </c>
      <c r="FC31">
        <v>1118</v>
      </c>
      <c r="FD31">
        <v>1122</v>
      </c>
      <c r="FE31">
        <v>1136</v>
      </c>
      <c r="FF31">
        <v>1145</v>
      </c>
      <c r="FG31">
        <v>1149</v>
      </c>
      <c r="FH31">
        <v>1158</v>
      </c>
      <c r="FI31">
        <v>1163</v>
      </c>
      <c r="FJ31">
        <v>1171</v>
      </c>
      <c r="FK31">
        <v>1171</v>
      </c>
      <c r="FL31">
        <v>1175</v>
      </c>
      <c r="FM31">
        <v>1179</v>
      </c>
      <c r="FN31">
        <v>1183</v>
      </c>
      <c r="FO31">
        <v>1189</v>
      </c>
    </row>
    <row r="32" spans="1:171" ht="20">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c r="DZ32">
        <v>126</v>
      </c>
      <c r="EA32">
        <v>143</v>
      </c>
      <c r="EB32">
        <v>153</v>
      </c>
      <c r="EC32">
        <v>154</v>
      </c>
      <c r="ED32">
        <v>154</v>
      </c>
      <c r="EE32">
        <v>164</v>
      </c>
      <c r="EF32">
        <v>177</v>
      </c>
      <c r="EG32">
        <v>183</v>
      </c>
      <c r="EH32">
        <v>190</v>
      </c>
      <c r="EI32">
        <v>212</v>
      </c>
      <c r="EJ32">
        <v>217</v>
      </c>
      <c r="EK32">
        <v>217</v>
      </c>
      <c r="EL32">
        <v>258</v>
      </c>
      <c r="EM32">
        <v>277</v>
      </c>
      <c r="EN32">
        <v>322</v>
      </c>
      <c r="EO32">
        <v>322</v>
      </c>
      <c r="EP32">
        <v>373</v>
      </c>
      <c r="EQ32">
        <v>393</v>
      </c>
      <c r="ER32">
        <v>393</v>
      </c>
      <c r="ES32">
        <v>393</v>
      </c>
      <c r="ET32">
        <v>432</v>
      </c>
      <c r="EU32">
        <v>439</v>
      </c>
      <c r="EV32">
        <v>453</v>
      </c>
      <c r="EW32">
        <v>453</v>
      </c>
      <c r="EX32">
        <v>453</v>
      </c>
      <c r="EY32">
        <v>453</v>
      </c>
      <c r="EZ32">
        <v>453</v>
      </c>
      <c r="FA32">
        <v>493</v>
      </c>
      <c r="FB32">
        <v>511</v>
      </c>
      <c r="FC32">
        <v>526</v>
      </c>
      <c r="FD32">
        <v>529</v>
      </c>
      <c r="FE32">
        <v>544</v>
      </c>
      <c r="FF32">
        <v>544</v>
      </c>
      <c r="FG32">
        <v>544</v>
      </c>
      <c r="FH32">
        <v>546</v>
      </c>
      <c r="FI32">
        <v>547</v>
      </c>
      <c r="FJ32">
        <v>551</v>
      </c>
      <c r="FK32">
        <v>552</v>
      </c>
      <c r="FL32">
        <v>555</v>
      </c>
      <c r="FM32">
        <v>555</v>
      </c>
      <c r="FN32">
        <v>555</v>
      </c>
      <c r="FO32">
        <v>558</v>
      </c>
    </row>
    <row r="33" spans="1:171" ht="20">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c r="DZ33">
        <v>25</v>
      </c>
      <c r="EA33">
        <v>26</v>
      </c>
      <c r="EB33">
        <v>27</v>
      </c>
      <c r="EC33">
        <v>27</v>
      </c>
      <c r="ED33">
        <v>27</v>
      </c>
      <c r="EE33">
        <v>28</v>
      </c>
      <c r="EF33">
        <v>28</v>
      </c>
      <c r="EG33">
        <v>30</v>
      </c>
      <c r="EH33">
        <v>31</v>
      </c>
      <c r="EI33">
        <v>32</v>
      </c>
      <c r="EJ33">
        <v>32</v>
      </c>
      <c r="EK33">
        <v>32</v>
      </c>
      <c r="EL33">
        <v>36</v>
      </c>
      <c r="EM33">
        <v>37</v>
      </c>
      <c r="EN33">
        <v>37</v>
      </c>
      <c r="EO33">
        <v>37</v>
      </c>
      <c r="EP33">
        <v>38</v>
      </c>
      <c r="EQ33">
        <v>38</v>
      </c>
      <c r="ER33">
        <v>38</v>
      </c>
      <c r="ES33">
        <v>38</v>
      </c>
      <c r="ET33">
        <v>38</v>
      </c>
      <c r="EU33">
        <v>38</v>
      </c>
      <c r="EV33">
        <v>38</v>
      </c>
      <c r="EW33">
        <v>40</v>
      </c>
      <c r="EX33">
        <v>41</v>
      </c>
      <c r="EY33">
        <v>41</v>
      </c>
      <c r="EZ33">
        <v>41</v>
      </c>
      <c r="FA33">
        <v>43</v>
      </c>
      <c r="FB33">
        <v>46</v>
      </c>
      <c r="FC33">
        <v>46</v>
      </c>
      <c r="FD33">
        <v>46</v>
      </c>
      <c r="FE33">
        <v>46</v>
      </c>
      <c r="FF33">
        <v>46</v>
      </c>
      <c r="FG33">
        <v>46</v>
      </c>
      <c r="FH33">
        <v>47</v>
      </c>
      <c r="FI33">
        <v>48</v>
      </c>
      <c r="FJ33">
        <v>51</v>
      </c>
      <c r="FK33">
        <v>51</v>
      </c>
      <c r="FL33">
        <v>52</v>
      </c>
      <c r="FM33">
        <v>52</v>
      </c>
      <c r="FN33">
        <v>52</v>
      </c>
      <c r="FO33">
        <v>56</v>
      </c>
    </row>
    <row r="34" spans="1:171" ht="20">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c r="DZ34">
        <v>3120</v>
      </c>
      <c r="EA34">
        <v>3246</v>
      </c>
      <c r="EB34">
        <v>3496</v>
      </c>
      <c r="EC34">
        <v>3854</v>
      </c>
      <c r="ED34">
        <v>3854</v>
      </c>
      <c r="EE34">
        <v>4175</v>
      </c>
      <c r="EF34">
        <v>4590</v>
      </c>
      <c r="EG34">
        <v>4905</v>
      </c>
      <c r="EH34">
        <v>5240</v>
      </c>
      <c r="EI34">
        <v>5565</v>
      </c>
      <c r="EJ34">
        <v>5891</v>
      </c>
      <c r="EK34">
        <v>5891</v>
      </c>
      <c r="EL34">
        <v>6213</v>
      </c>
      <c r="EM34">
        <v>6520</v>
      </c>
      <c r="EN34">
        <v>6854</v>
      </c>
      <c r="EO34">
        <v>6854</v>
      </c>
      <c r="EP34">
        <v>7162</v>
      </c>
      <c r="EQ34">
        <v>7846</v>
      </c>
      <c r="ER34">
        <v>7827</v>
      </c>
      <c r="ES34">
        <v>7827</v>
      </c>
      <c r="ET34">
        <v>8201</v>
      </c>
      <c r="EU34">
        <v>8777</v>
      </c>
      <c r="EV34">
        <v>9424</v>
      </c>
      <c r="EW34">
        <v>10155</v>
      </c>
      <c r="EX34">
        <v>10971</v>
      </c>
      <c r="EY34">
        <v>12077</v>
      </c>
      <c r="EZ34">
        <v>13516</v>
      </c>
      <c r="FA34">
        <v>14781</v>
      </c>
      <c r="FB34">
        <v>15118</v>
      </c>
      <c r="FC34">
        <v>15564</v>
      </c>
      <c r="FD34">
        <v>15865</v>
      </c>
      <c r="FE34">
        <v>16290</v>
      </c>
      <c r="FF34">
        <v>16290</v>
      </c>
      <c r="FG34">
        <v>16590</v>
      </c>
      <c r="FH34">
        <v>16906</v>
      </c>
      <c r="FI34">
        <v>17069</v>
      </c>
      <c r="FJ34">
        <v>17316</v>
      </c>
      <c r="FK34">
        <v>17618</v>
      </c>
      <c r="FL34">
        <v>17816</v>
      </c>
      <c r="FM34">
        <v>17816</v>
      </c>
      <c r="FN34">
        <v>18005</v>
      </c>
      <c r="FO34">
        <v>18170</v>
      </c>
    </row>
    <row r="35" spans="1:171" ht="20">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c r="DZ35">
        <v>130</v>
      </c>
      <c r="EA35">
        <v>130</v>
      </c>
      <c r="EB35">
        <v>131</v>
      </c>
      <c r="EC35">
        <v>137</v>
      </c>
      <c r="ED35">
        <v>142</v>
      </c>
      <c r="EE35">
        <v>144</v>
      </c>
      <c r="EF35">
        <v>144</v>
      </c>
      <c r="EG35">
        <v>152</v>
      </c>
      <c r="EH35">
        <v>162</v>
      </c>
      <c r="EI35">
        <v>163</v>
      </c>
      <c r="EJ35">
        <v>164</v>
      </c>
      <c r="EK35">
        <v>167</v>
      </c>
      <c r="EL35">
        <v>170</v>
      </c>
      <c r="EM35">
        <v>175</v>
      </c>
      <c r="EN35">
        <v>176</v>
      </c>
      <c r="EO35">
        <v>176</v>
      </c>
      <c r="EP35">
        <v>177</v>
      </c>
      <c r="EQ35">
        <v>184</v>
      </c>
      <c r="ER35">
        <v>188</v>
      </c>
      <c r="ES35">
        <v>189</v>
      </c>
      <c r="ET35">
        <v>191</v>
      </c>
      <c r="EU35">
        <v>197</v>
      </c>
      <c r="EV35">
        <v>199</v>
      </c>
      <c r="EW35">
        <v>211</v>
      </c>
      <c r="EX35">
        <v>214</v>
      </c>
      <c r="EY35">
        <v>218</v>
      </c>
      <c r="EZ35">
        <v>218</v>
      </c>
      <c r="FA35">
        <v>218</v>
      </c>
      <c r="FB35">
        <v>219</v>
      </c>
      <c r="FC35">
        <v>221</v>
      </c>
      <c r="FD35">
        <v>229</v>
      </c>
      <c r="FE35">
        <v>233</v>
      </c>
      <c r="FF35">
        <v>233</v>
      </c>
      <c r="FG35">
        <v>233</v>
      </c>
      <c r="FH35">
        <v>242</v>
      </c>
      <c r="FI35">
        <v>239</v>
      </c>
      <c r="FJ35">
        <v>247</v>
      </c>
      <c r="FK35">
        <v>248</v>
      </c>
      <c r="FL35">
        <v>248</v>
      </c>
      <c r="FM35">
        <v>256</v>
      </c>
      <c r="FN35">
        <v>253</v>
      </c>
      <c r="FO35">
        <v>255</v>
      </c>
    </row>
    <row r="36" spans="1:171" ht="20">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c r="DZ36">
        <v>10</v>
      </c>
      <c r="EA36">
        <v>10</v>
      </c>
      <c r="EB36">
        <v>10</v>
      </c>
      <c r="EC36">
        <v>10</v>
      </c>
      <c r="ED36">
        <v>10</v>
      </c>
      <c r="EE36">
        <v>10</v>
      </c>
      <c r="EF36">
        <v>10</v>
      </c>
      <c r="EG36">
        <v>10</v>
      </c>
      <c r="EH36">
        <v>10</v>
      </c>
      <c r="EI36">
        <v>10</v>
      </c>
      <c r="EJ36">
        <v>10</v>
      </c>
      <c r="EK36">
        <v>10</v>
      </c>
      <c r="EL36">
        <v>10</v>
      </c>
      <c r="EM36">
        <v>10</v>
      </c>
      <c r="EN36">
        <v>10</v>
      </c>
      <c r="EO36">
        <v>10</v>
      </c>
      <c r="EP36">
        <v>10</v>
      </c>
      <c r="EQ36">
        <v>10</v>
      </c>
      <c r="ER36">
        <v>10</v>
      </c>
      <c r="ES36">
        <v>10</v>
      </c>
      <c r="ET36">
        <v>11</v>
      </c>
      <c r="EU36">
        <v>12</v>
      </c>
      <c r="EV36">
        <v>13</v>
      </c>
      <c r="EW36">
        <v>13</v>
      </c>
      <c r="EX36">
        <v>13</v>
      </c>
      <c r="EY36">
        <v>13</v>
      </c>
      <c r="EZ36">
        <v>13</v>
      </c>
      <c r="FA36">
        <v>14</v>
      </c>
      <c r="FB36">
        <v>14</v>
      </c>
      <c r="FC36">
        <v>14</v>
      </c>
      <c r="FD36">
        <v>15</v>
      </c>
      <c r="FE36">
        <v>15</v>
      </c>
      <c r="FF36">
        <v>15</v>
      </c>
      <c r="FG36">
        <v>15</v>
      </c>
      <c r="FH36">
        <v>16</v>
      </c>
      <c r="FI36">
        <v>16</v>
      </c>
      <c r="FJ36">
        <v>17</v>
      </c>
      <c r="FK36">
        <v>17</v>
      </c>
      <c r="FL36">
        <v>17</v>
      </c>
      <c r="FM36">
        <v>17</v>
      </c>
      <c r="FN36">
        <v>17</v>
      </c>
      <c r="FO36">
        <v>17</v>
      </c>
    </row>
    <row r="37" spans="1:171" ht="20">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c r="DZ37">
        <v>52</v>
      </c>
      <c r="EA37">
        <v>52</v>
      </c>
      <c r="EB37">
        <v>52</v>
      </c>
      <c r="EC37">
        <v>58</v>
      </c>
      <c r="ED37">
        <v>62</v>
      </c>
      <c r="EE37">
        <v>70</v>
      </c>
      <c r="EF37">
        <v>72</v>
      </c>
      <c r="EG37">
        <v>75</v>
      </c>
      <c r="EH37">
        <v>80</v>
      </c>
      <c r="EI37">
        <v>84</v>
      </c>
      <c r="EJ37">
        <v>88</v>
      </c>
      <c r="EK37">
        <v>90</v>
      </c>
      <c r="EL37">
        <v>92</v>
      </c>
      <c r="EM37">
        <v>96</v>
      </c>
      <c r="EN37">
        <v>99</v>
      </c>
      <c r="EO37">
        <v>99</v>
      </c>
      <c r="EP37">
        <v>105</v>
      </c>
      <c r="EQ37">
        <v>134</v>
      </c>
      <c r="ER37">
        <v>135</v>
      </c>
      <c r="ES37">
        <v>136</v>
      </c>
      <c r="ET37">
        <v>140</v>
      </c>
      <c r="EU37">
        <v>141</v>
      </c>
      <c r="EV37">
        <v>143</v>
      </c>
      <c r="EW37">
        <v>149</v>
      </c>
      <c r="EX37">
        <v>153</v>
      </c>
      <c r="EY37">
        <v>153</v>
      </c>
      <c r="EZ37">
        <v>153</v>
      </c>
      <c r="FA37">
        <v>158</v>
      </c>
      <c r="FB37">
        <v>160</v>
      </c>
      <c r="FC37">
        <v>166</v>
      </c>
      <c r="FD37">
        <v>171</v>
      </c>
      <c r="FE37">
        <v>174</v>
      </c>
      <c r="FF37">
        <v>176</v>
      </c>
      <c r="FG37">
        <v>176</v>
      </c>
      <c r="FH37">
        <v>185</v>
      </c>
      <c r="FI37">
        <v>185</v>
      </c>
      <c r="FJ37">
        <v>193</v>
      </c>
      <c r="FK37">
        <v>197</v>
      </c>
      <c r="FL37">
        <v>199</v>
      </c>
      <c r="FM37">
        <v>199</v>
      </c>
      <c r="FN37">
        <v>203</v>
      </c>
      <c r="FO37">
        <v>206</v>
      </c>
    </row>
    <row r="38" spans="1:171" ht="20">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c r="DZ38">
        <v>110</v>
      </c>
      <c r="EA38">
        <v>112</v>
      </c>
      <c r="EB38">
        <v>120</v>
      </c>
      <c r="EC38">
        <v>120</v>
      </c>
      <c r="ED38">
        <v>120</v>
      </c>
      <c r="EE38">
        <v>121</v>
      </c>
      <c r="EF38">
        <v>130</v>
      </c>
      <c r="EG38">
        <v>135</v>
      </c>
      <c r="EH38">
        <v>138</v>
      </c>
      <c r="EI38">
        <v>142</v>
      </c>
      <c r="EJ38">
        <v>142</v>
      </c>
      <c r="EK38">
        <v>145</v>
      </c>
      <c r="EL38">
        <v>146</v>
      </c>
      <c r="EM38">
        <v>146</v>
      </c>
      <c r="EN38">
        <v>146</v>
      </c>
      <c r="EO38">
        <v>146</v>
      </c>
      <c r="EP38">
        <v>147</v>
      </c>
      <c r="EQ38">
        <v>147</v>
      </c>
      <c r="ER38">
        <v>147</v>
      </c>
      <c r="ES38">
        <v>147</v>
      </c>
      <c r="ET38">
        <v>160</v>
      </c>
      <c r="EU38">
        <v>161</v>
      </c>
      <c r="EV38">
        <v>163</v>
      </c>
      <c r="EW38">
        <v>167</v>
      </c>
      <c r="EX38">
        <v>170</v>
      </c>
      <c r="EY38">
        <v>170</v>
      </c>
      <c r="EZ38">
        <v>170</v>
      </c>
      <c r="FA38">
        <v>182</v>
      </c>
      <c r="FB38">
        <v>188</v>
      </c>
      <c r="FC38">
        <v>190</v>
      </c>
      <c r="FD38">
        <v>197</v>
      </c>
      <c r="FE38">
        <v>200</v>
      </c>
      <c r="FF38">
        <v>200</v>
      </c>
      <c r="FG38">
        <v>200</v>
      </c>
      <c r="FH38">
        <v>205</v>
      </c>
      <c r="FI38">
        <v>205</v>
      </c>
      <c r="FJ38">
        <v>206</v>
      </c>
      <c r="FK38">
        <v>205</v>
      </c>
      <c r="FL38">
        <v>209</v>
      </c>
      <c r="FM38">
        <v>209</v>
      </c>
      <c r="FN38">
        <v>209</v>
      </c>
      <c r="FO38">
        <v>210</v>
      </c>
    </row>
    <row r="39" spans="1:171" ht="20">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c r="DZ39">
        <v>469</v>
      </c>
      <c r="EA39">
        <v>548</v>
      </c>
      <c r="EB39">
        <v>555</v>
      </c>
      <c r="EC39">
        <v>590</v>
      </c>
      <c r="ED39">
        <v>590</v>
      </c>
      <c r="EE39">
        <v>590</v>
      </c>
      <c r="EF39">
        <v>618</v>
      </c>
      <c r="EG39">
        <v>635</v>
      </c>
      <c r="EH39">
        <v>655</v>
      </c>
      <c r="EI39">
        <v>698</v>
      </c>
      <c r="EJ39">
        <v>698</v>
      </c>
      <c r="EK39">
        <v>698</v>
      </c>
      <c r="EL39">
        <v>735</v>
      </c>
      <c r="EM39">
        <v>756</v>
      </c>
      <c r="EN39">
        <v>777</v>
      </c>
      <c r="EO39">
        <v>777</v>
      </c>
      <c r="EP39">
        <v>794</v>
      </c>
      <c r="EQ39">
        <v>812</v>
      </c>
      <c r="ER39">
        <v>812</v>
      </c>
      <c r="ES39">
        <v>812</v>
      </c>
      <c r="ET39">
        <v>832</v>
      </c>
      <c r="EU39">
        <v>850</v>
      </c>
      <c r="EV39">
        <v>870</v>
      </c>
      <c r="EW39">
        <v>870</v>
      </c>
      <c r="EX39">
        <v>887</v>
      </c>
      <c r="EY39">
        <v>894</v>
      </c>
      <c r="EZ39">
        <v>894</v>
      </c>
      <c r="FA39">
        <v>912</v>
      </c>
      <c r="FB39">
        <v>924</v>
      </c>
      <c r="FC39">
        <v>929</v>
      </c>
      <c r="FD39">
        <v>942</v>
      </c>
      <c r="FE39">
        <v>951</v>
      </c>
      <c r="FF39">
        <v>951</v>
      </c>
      <c r="FG39">
        <v>951</v>
      </c>
      <c r="FH39">
        <v>981</v>
      </c>
      <c r="FI39">
        <v>993</v>
      </c>
      <c r="FJ39">
        <v>1008</v>
      </c>
      <c r="FK39">
        <v>1018</v>
      </c>
      <c r="FL39">
        <v>1028</v>
      </c>
      <c r="FM39">
        <v>1028</v>
      </c>
      <c r="FN39">
        <v>1028</v>
      </c>
      <c r="FO39">
        <v>1028</v>
      </c>
    </row>
    <row r="40" spans="1:171" ht="20">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c r="DZ40">
        <v>286</v>
      </c>
      <c r="EA40">
        <v>331</v>
      </c>
      <c r="EB40">
        <v>357</v>
      </c>
      <c r="EC40">
        <v>364</v>
      </c>
      <c r="ED40">
        <v>364</v>
      </c>
      <c r="EE40">
        <v>364</v>
      </c>
      <c r="EF40">
        <v>417</v>
      </c>
      <c r="EG40">
        <v>439</v>
      </c>
      <c r="EH40">
        <v>467</v>
      </c>
      <c r="EI40">
        <v>489</v>
      </c>
      <c r="EJ40">
        <v>489</v>
      </c>
      <c r="EK40">
        <v>516</v>
      </c>
      <c r="EL40">
        <v>516</v>
      </c>
      <c r="EM40">
        <v>583</v>
      </c>
      <c r="EN40">
        <v>583</v>
      </c>
      <c r="EO40">
        <v>583</v>
      </c>
      <c r="EP40">
        <v>610</v>
      </c>
      <c r="EQ40">
        <v>638</v>
      </c>
      <c r="ER40">
        <v>647</v>
      </c>
      <c r="ES40">
        <v>655</v>
      </c>
      <c r="ET40">
        <v>665</v>
      </c>
      <c r="EU40">
        <v>717</v>
      </c>
      <c r="EV40">
        <v>746</v>
      </c>
      <c r="EW40">
        <v>760</v>
      </c>
      <c r="EX40">
        <v>783</v>
      </c>
      <c r="EY40">
        <v>783</v>
      </c>
      <c r="EZ40">
        <v>783</v>
      </c>
      <c r="FA40">
        <v>807</v>
      </c>
      <c r="FB40">
        <v>832</v>
      </c>
      <c r="FC40">
        <v>953</v>
      </c>
      <c r="FD40">
        <v>953</v>
      </c>
      <c r="FE40">
        <v>1107</v>
      </c>
      <c r="FF40">
        <v>1110</v>
      </c>
      <c r="FG40">
        <v>1119</v>
      </c>
      <c r="FH40">
        <v>1151</v>
      </c>
      <c r="FI40">
        <v>1167</v>
      </c>
      <c r="FJ40">
        <v>1184</v>
      </c>
      <c r="FK40">
        <v>1217</v>
      </c>
      <c r="FL40">
        <v>1232</v>
      </c>
      <c r="FM40">
        <v>1232</v>
      </c>
      <c r="FN40">
        <v>1234</v>
      </c>
      <c r="FO40">
        <v>1262</v>
      </c>
    </row>
    <row r="41" spans="1:171" ht="20">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c r="DZ41">
        <v>7</v>
      </c>
      <c r="EA41">
        <v>7</v>
      </c>
      <c r="EB41">
        <v>7</v>
      </c>
      <c r="EC41">
        <v>7</v>
      </c>
      <c r="ED41">
        <v>7</v>
      </c>
      <c r="EE41">
        <v>7</v>
      </c>
      <c r="EF41">
        <v>7</v>
      </c>
      <c r="EG41">
        <v>8</v>
      </c>
      <c r="EH41">
        <v>7</v>
      </c>
      <c r="EI41">
        <v>9</v>
      </c>
      <c r="EJ41">
        <v>9</v>
      </c>
      <c r="EK41">
        <v>9</v>
      </c>
      <c r="EL41">
        <v>9</v>
      </c>
      <c r="EM41">
        <v>14</v>
      </c>
      <c r="EN41">
        <v>14</v>
      </c>
      <c r="EO41">
        <v>14</v>
      </c>
      <c r="EP41">
        <v>16</v>
      </c>
      <c r="EQ41">
        <v>20</v>
      </c>
      <c r="ER41">
        <v>20</v>
      </c>
      <c r="ES41">
        <v>20</v>
      </c>
      <c r="ET41">
        <v>27</v>
      </c>
      <c r="EU41">
        <v>28</v>
      </c>
      <c r="EV41">
        <v>33</v>
      </c>
      <c r="EW41">
        <v>33</v>
      </c>
      <c r="EX41">
        <v>34</v>
      </c>
      <c r="EY41">
        <v>34</v>
      </c>
      <c r="EZ41">
        <v>34</v>
      </c>
      <c r="FA41">
        <v>36</v>
      </c>
      <c r="FB41">
        <v>36</v>
      </c>
      <c r="FC41">
        <v>37</v>
      </c>
      <c r="FD41">
        <v>40</v>
      </c>
      <c r="FE41">
        <v>40</v>
      </c>
      <c r="FF41">
        <v>40</v>
      </c>
      <c r="FG41">
        <v>40</v>
      </c>
      <c r="FH41">
        <v>47</v>
      </c>
      <c r="FI41">
        <v>48</v>
      </c>
      <c r="FJ41">
        <v>50</v>
      </c>
      <c r="FK41">
        <v>50</v>
      </c>
      <c r="FL41">
        <v>53</v>
      </c>
      <c r="FM41">
        <v>53</v>
      </c>
      <c r="FN41">
        <v>53</v>
      </c>
      <c r="FO41">
        <v>53</v>
      </c>
    </row>
    <row r="42" spans="1:171" ht="20">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c r="DZ42">
        <v>13</v>
      </c>
      <c r="EA42">
        <v>14</v>
      </c>
      <c r="EB42">
        <v>16</v>
      </c>
      <c r="EC42">
        <v>16</v>
      </c>
      <c r="ED42">
        <v>16</v>
      </c>
      <c r="EE42">
        <v>19</v>
      </c>
      <c r="EF42">
        <v>19</v>
      </c>
      <c r="EG42">
        <v>19</v>
      </c>
      <c r="EH42">
        <v>20</v>
      </c>
      <c r="EI42">
        <v>19</v>
      </c>
      <c r="EJ42">
        <v>19</v>
      </c>
      <c r="EK42">
        <v>19</v>
      </c>
      <c r="EL42">
        <v>19</v>
      </c>
      <c r="EM42">
        <v>20</v>
      </c>
      <c r="EN42">
        <v>21</v>
      </c>
      <c r="EO42">
        <v>21</v>
      </c>
      <c r="EP42">
        <v>24</v>
      </c>
      <c r="EQ42">
        <v>25</v>
      </c>
      <c r="ER42">
        <v>25</v>
      </c>
      <c r="ES42">
        <v>25</v>
      </c>
      <c r="ET42">
        <v>26</v>
      </c>
      <c r="EU42">
        <v>32</v>
      </c>
      <c r="EV42">
        <v>32</v>
      </c>
      <c r="EW42">
        <v>33</v>
      </c>
      <c r="EX42">
        <v>34</v>
      </c>
      <c r="EY42">
        <v>34</v>
      </c>
      <c r="EZ42">
        <v>34</v>
      </c>
      <c r="FA42">
        <v>35</v>
      </c>
      <c r="FB42">
        <v>36</v>
      </c>
      <c r="FC42">
        <v>38</v>
      </c>
      <c r="FD42">
        <v>40</v>
      </c>
      <c r="FE42">
        <v>40</v>
      </c>
      <c r="FF42">
        <v>40</v>
      </c>
      <c r="FG42">
        <v>40</v>
      </c>
      <c r="FH42">
        <v>43</v>
      </c>
      <c r="FI42">
        <v>43</v>
      </c>
      <c r="FJ42">
        <v>45</v>
      </c>
      <c r="FK42">
        <v>45</v>
      </c>
      <c r="FL42">
        <v>47</v>
      </c>
      <c r="FM42">
        <v>47</v>
      </c>
      <c r="FN42">
        <v>47</v>
      </c>
      <c r="FO42">
        <v>47</v>
      </c>
    </row>
    <row r="43" spans="1:171" ht="20">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c r="DZ43">
        <v>5</v>
      </c>
      <c r="EA43">
        <v>6</v>
      </c>
      <c r="EB43">
        <v>6</v>
      </c>
      <c r="EC43">
        <v>6</v>
      </c>
      <c r="ED43">
        <v>6</v>
      </c>
      <c r="EE43">
        <v>6</v>
      </c>
      <c r="EF43">
        <v>8</v>
      </c>
      <c r="EG43">
        <v>8</v>
      </c>
      <c r="EH43">
        <v>8</v>
      </c>
      <c r="EI43">
        <v>9</v>
      </c>
      <c r="EJ43">
        <v>9</v>
      </c>
      <c r="EK43">
        <v>9</v>
      </c>
      <c r="EL43">
        <v>9</v>
      </c>
      <c r="EM43">
        <v>9</v>
      </c>
      <c r="EN43">
        <v>10</v>
      </c>
      <c r="EO43">
        <v>10</v>
      </c>
      <c r="EP43">
        <v>10</v>
      </c>
      <c r="EQ43">
        <v>11</v>
      </c>
      <c r="ER43">
        <v>11</v>
      </c>
      <c r="ES43">
        <v>11</v>
      </c>
      <c r="ET43">
        <v>14</v>
      </c>
      <c r="EU43">
        <v>18</v>
      </c>
      <c r="EV43">
        <v>20</v>
      </c>
      <c r="EW43">
        <v>21</v>
      </c>
      <c r="EX43">
        <v>21</v>
      </c>
      <c r="EY43">
        <v>21</v>
      </c>
      <c r="EZ43">
        <v>21</v>
      </c>
      <c r="FA43">
        <v>27</v>
      </c>
      <c r="FB43">
        <v>31</v>
      </c>
      <c r="FC43">
        <v>31</v>
      </c>
      <c r="FD43">
        <v>31</v>
      </c>
      <c r="FE43">
        <v>32</v>
      </c>
      <c r="FF43">
        <v>32</v>
      </c>
      <c r="FG43">
        <v>32</v>
      </c>
      <c r="FH43">
        <v>32</v>
      </c>
      <c r="FI43">
        <v>32</v>
      </c>
      <c r="FJ43">
        <v>32</v>
      </c>
      <c r="FK43">
        <v>32</v>
      </c>
      <c r="FL43">
        <v>33</v>
      </c>
      <c r="FM43">
        <v>33</v>
      </c>
      <c r="FN43">
        <v>33</v>
      </c>
      <c r="FO43">
        <v>34</v>
      </c>
    </row>
    <row r="44" spans="1:171" ht="20">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c r="DZ44">
        <v>5</v>
      </c>
      <c r="EA44">
        <v>6</v>
      </c>
      <c r="EB44">
        <v>6</v>
      </c>
      <c r="EC44">
        <v>6</v>
      </c>
      <c r="ED44">
        <v>6</v>
      </c>
      <c r="EE44">
        <v>5</v>
      </c>
      <c r="EF44">
        <v>5</v>
      </c>
      <c r="EG44">
        <v>6</v>
      </c>
      <c r="EH44">
        <v>9</v>
      </c>
      <c r="EI44">
        <v>9</v>
      </c>
      <c r="EJ44">
        <v>9</v>
      </c>
      <c r="EK44">
        <v>9</v>
      </c>
      <c r="EL44">
        <v>10</v>
      </c>
      <c r="EM44">
        <v>14</v>
      </c>
      <c r="EN44">
        <v>17</v>
      </c>
      <c r="EO44">
        <v>17</v>
      </c>
      <c r="EP44">
        <v>18</v>
      </c>
      <c r="EQ44">
        <v>32</v>
      </c>
      <c r="ER44">
        <v>32</v>
      </c>
      <c r="ES44">
        <v>32</v>
      </c>
      <c r="ET44">
        <v>35</v>
      </c>
      <c r="EU44">
        <v>35</v>
      </c>
      <c r="EV44">
        <v>37</v>
      </c>
      <c r="EW44">
        <v>37</v>
      </c>
      <c r="EX44">
        <v>39</v>
      </c>
      <c r="EY44">
        <v>39</v>
      </c>
      <c r="EZ44">
        <v>39</v>
      </c>
      <c r="FA44">
        <v>40</v>
      </c>
      <c r="FB44">
        <v>40</v>
      </c>
      <c r="FC44">
        <v>40</v>
      </c>
      <c r="FD44">
        <v>42</v>
      </c>
      <c r="FE44">
        <v>42</v>
      </c>
      <c r="FF44">
        <v>42</v>
      </c>
      <c r="FG44">
        <v>42</v>
      </c>
      <c r="FH44">
        <v>42</v>
      </c>
      <c r="FI44">
        <v>42</v>
      </c>
      <c r="FJ44">
        <v>42</v>
      </c>
      <c r="FK44">
        <v>42</v>
      </c>
      <c r="FL44">
        <v>42</v>
      </c>
      <c r="FM44">
        <v>42</v>
      </c>
      <c r="FN44">
        <v>43</v>
      </c>
      <c r="FO44">
        <v>43</v>
      </c>
    </row>
    <row r="45" spans="1:171" ht="20">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c r="DZ45">
        <v>4</v>
      </c>
      <c r="EA45">
        <v>5</v>
      </c>
      <c r="EB45">
        <v>5</v>
      </c>
      <c r="EC45">
        <v>5</v>
      </c>
      <c r="ED45">
        <v>5</v>
      </c>
      <c r="EE45">
        <v>5</v>
      </c>
      <c r="EF45">
        <v>5</v>
      </c>
      <c r="EG45">
        <v>5</v>
      </c>
      <c r="EH45">
        <v>7</v>
      </c>
      <c r="EI45">
        <v>7</v>
      </c>
      <c r="EJ45">
        <v>7</v>
      </c>
      <c r="EK45">
        <v>7</v>
      </c>
      <c r="EL45">
        <v>7</v>
      </c>
      <c r="EM45">
        <v>7</v>
      </c>
      <c r="EN45">
        <v>8</v>
      </c>
      <c r="EO45">
        <v>8</v>
      </c>
      <c r="EP45">
        <v>8</v>
      </c>
      <c r="EQ45">
        <v>9</v>
      </c>
      <c r="ER45">
        <v>9</v>
      </c>
      <c r="ES45">
        <v>9</v>
      </c>
      <c r="ET45">
        <v>10</v>
      </c>
      <c r="EU45">
        <v>9</v>
      </c>
      <c r="EV45">
        <v>11</v>
      </c>
      <c r="EW45">
        <v>12</v>
      </c>
      <c r="EX45">
        <v>11</v>
      </c>
      <c r="EY45">
        <v>11</v>
      </c>
      <c r="EZ45">
        <v>11</v>
      </c>
      <c r="FA45">
        <v>13</v>
      </c>
      <c r="FB45">
        <v>16</v>
      </c>
      <c r="FC45">
        <v>18</v>
      </c>
      <c r="FD45">
        <v>19</v>
      </c>
      <c r="FE45">
        <v>19</v>
      </c>
      <c r="FF45">
        <v>19</v>
      </c>
      <c r="FG45">
        <v>19</v>
      </c>
      <c r="FH45">
        <v>24</v>
      </c>
      <c r="FI45">
        <v>28</v>
      </c>
      <c r="FJ45">
        <v>29</v>
      </c>
      <c r="FK45">
        <v>33</v>
      </c>
      <c r="FL45">
        <v>33</v>
      </c>
      <c r="FM45">
        <v>33</v>
      </c>
      <c r="FN45">
        <v>33</v>
      </c>
      <c r="FO45">
        <v>37</v>
      </c>
    </row>
    <row r="46" spans="1:171" ht="20">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c r="DZ46">
        <v>3948</v>
      </c>
      <c r="EA46">
        <v>4108</v>
      </c>
      <c r="EB46">
        <v>4308</v>
      </c>
      <c r="EC46">
        <v>4459</v>
      </c>
      <c r="ED46">
        <v>4533</v>
      </c>
      <c r="EE46">
        <v>4685</v>
      </c>
      <c r="EF46">
        <v>4800</v>
      </c>
      <c r="EG46">
        <v>4934</v>
      </c>
      <c r="EH46">
        <v>5079</v>
      </c>
      <c r="EI46">
        <v>5154</v>
      </c>
      <c r="EJ46">
        <v>5291</v>
      </c>
      <c r="EK46">
        <v>5374</v>
      </c>
      <c r="EL46">
        <v>5456</v>
      </c>
      <c r="EM46">
        <v>5614</v>
      </c>
      <c r="EN46">
        <v>5748</v>
      </c>
      <c r="EO46">
        <v>5748</v>
      </c>
      <c r="EP46">
        <v>5571</v>
      </c>
      <c r="EQ46">
        <v>5682</v>
      </c>
      <c r="ER46">
        <v>5762</v>
      </c>
      <c r="ES46">
        <v>5789</v>
      </c>
      <c r="ET46">
        <v>5938</v>
      </c>
      <c r="EU46">
        <v>6147</v>
      </c>
      <c r="EV46">
        <v>6177</v>
      </c>
      <c r="EW46">
        <v>6253</v>
      </c>
      <c r="EX46">
        <v>6353</v>
      </c>
      <c r="EY46">
        <v>6400</v>
      </c>
      <c r="EZ46">
        <v>6403</v>
      </c>
      <c r="FA46">
        <v>6421</v>
      </c>
      <c r="FB46">
        <v>6738</v>
      </c>
      <c r="FC46">
        <v>6857</v>
      </c>
      <c r="FD46">
        <v>7074</v>
      </c>
      <c r="FE46">
        <v>7268</v>
      </c>
      <c r="FF46">
        <v>7439</v>
      </c>
      <c r="FG46">
        <v>7654</v>
      </c>
      <c r="FH46">
        <v>7833</v>
      </c>
      <c r="FI46">
        <v>8052</v>
      </c>
      <c r="FJ46">
        <v>8313</v>
      </c>
      <c r="FK46">
        <v>8445</v>
      </c>
      <c r="FL46">
        <v>9612</v>
      </c>
      <c r="FM46">
        <v>10007</v>
      </c>
      <c r="FN46">
        <v>10006</v>
      </c>
      <c r="FO46">
        <v>10169</v>
      </c>
    </row>
    <row r="47" spans="1:171" ht="20">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c r="DZ47">
        <v>6</v>
      </c>
      <c r="EA47">
        <v>6</v>
      </c>
      <c r="EB47">
        <v>6</v>
      </c>
      <c r="EC47">
        <v>6</v>
      </c>
      <c r="ED47">
        <v>6</v>
      </c>
      <c r="EE47">
        <v>6</v>
      </c>
      <c r="EF47">
        <v>6</v>
      </c>
      <c r="EG47">
        <v>6</v>
      </c>
      <c r="EH47">
        <v>6</v>
      </c>
      <c r="EI47">
        <v>6</v>
      </c>
      <c r="EJ47">
        <v>6</v>
      </c>
      <c r="EK47">
        <v>6</v>
      </c>
      <c r="EL47">
        <v>6</v>
      </c>
      <c r="EM47">
        <v>6</v>
      </c>
      <c r="EN47">
        <v>6</v>
      </c>
      <c r="EO47">
        <v>6</v>
      </c>
      <c r="EP47">
        <v>6</v>
      </c>
      <c r="EQ47">
        <v>6</v>
      </c>
      <c r="ER47">
        <v>6</v>
      </c>
      <c r="ES47">
        <v>6</v>
      </c>
      <c r="ET47">
        <v>6</v>
      </c>
      <c r="EU47">
        <v>6</v>
      </c>
      <c r="EV47">
        <v>7</v>
      </c>
      <c r="EW47">
        <v>7</v>
      </c>
      <c r="EX47">
        <v>7</v>
      </c>
      <c r="EY47">
        <v>7</v>
      </c>
      <c r="EZ47">
        <v>7</v>
      </c>
      <c r="FA47">
        <v>7</v>
      </c>
      <c r="FB47">
        <v>7</v>
      </c>
      <c r="FC47">
        <v>8</v>
      </c>
      <c r="FD47">
        <v>11</v>
      </c>
      <c r="FE47">
        <v>11</v>
      </c>
      <c r="FF47">
        <v>11</v>
      </c>
      <c r="FG47">
        <v>11</v>
      </c>
      <c r="FH47">
        <v>12</v>
      </c>
      <c r="FI47">
        <v>12</v>
      </c>
      <c r="FJ47">
        <v>12</v>
      </c>
      <c r="FK47">
        <v>12</v>
      </c>
      <c r="FL47">
        <v>13</v>
      </c>
      <c r="FM47">
        <v>13</v>
      </c>
      <c r="FN47">
        <v>13</v>
      </c>
      <c r="FO47">
        <v>14</v>
      </c>
    </row>
    <row r="48" spans="1:171" ht="20">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c r="DZ48">
        <v>143</v>
      </c>
      <c r="EA48">
        <v>152</v>
      </c>
      <c r="EB48">
        <v>161</v>
      </c>
      <c r="EC48">
        <v>167</v>
      </c>
      <c r="ED48">
        <v>170</v>
      </c>
      <c r="EE48">
        <v>179</v>
      </c>
      <c r="EF48">
        <v>182</v>
      </c>
      <c r="EG48">
        <v>181</v>
      </c>
      <c r="EH48">
        <v>184</v>
      </c>
      <c r="EI48">
        <v>189</v>
      </c>
      <c r="EJ48">
        <v>193</v>
      </c>
      <c r="EK48">
        <v>197</v>
      </c>
      <c r="EL48">
        <v>215</v>
      </c>
      <c r="EM48">
        <v>216</v>
      </c>
      <c r="EN48">
        <v>219</v>
      </c>
      <c r="EO48">
        <v>219</v>
      </c>
      <c r="EP48">
        <v>221</v>
      </c>
      <c r="EQ48">
        <v>225</v>
      </c>
      <c r="ER48">
        <v>225</v>
      </c>
      <c r="ES48">
        <v>233</v>
      </c>
      <c r="ET48">
        <v>237</v>
      </c>
      <c r="EU48">
        <v>237</v>
      </c>
      <c r="EV48">
        <v>238</v>
      </c>
      <c r="EW48">
        <v>238</v>
      </c>
      <c r="EX48">
        <v>242</v>
      </c>
      <c r="EY48">
        <v>246</v>
      </c>
      <c r="EZ48">
        <v>246</v>
      </c>
      <c r="FA48">
        <v>257</v>
      </c>
      <c r="FB48">
        <v>257</v>
      </c>
      <c r="FC48">
        <v>265</v>
      </c>
      <c r="FD48">
        <v>272</v>
      </c>
      <c r="FE48">
        <v>278</v>
      </c>
      <c r="FF48">
        <v>281</v>
      </c>
      <c r="FG48">
        <v>296</v>
      </c>
      <c r="FH48">
        <v>308</v>
      </c>
      <c r="FI48">
        <v>333</v>
      </c>
      <c r="FJ48">
        <v>345</v>
      </c>
      <c r="FK48">
        <v>354</v>
      </c>
      <c r="FL48">
        <v>359</v>
      </c>
      <c r="FM48">
        <v>360</v>
      </c>
      <c r="FN48">
        <v>362</v>
      </c>
      <c r="FO48">
        <v>364</v>
      </c>
    </row>
    <row r="49" spans="1:171" ht="20">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c r="DZ49">
        <v>825</v>
      </c>
      <c r="EA49">
        <v>866</v>
      </c>
      <c r="EB49">
        <v>952</v>
      </c>
      <c r="EC49">
        <v>977</v>
      </c>
      <c r="ED49">
        <v>977</v>
      </c>
      <c r="EE49">
        <v>1017</v>
      </c>
      <c r="EF49">
        <v>1077</v>
      </c>
      <c r="EG49">
        <v>1117</v>
      </c>
      <c r="EH49">
        <v>1197</v>
      </c>
      <c r="EI49">
        <v>1300</v>
      </c>
      <c r="EJ49">
        <v>1300</v>
      </c>
      <c r="EK49">
        <v>1300</v>
      </c>
      <c r="EL49">
        <v>1380</v>
      </c>
      <c r="EM49">
        <v>1406</v>
      </c>
      <c r="EN49">
        <v>1415</v>
      </c>
      <c r="EO49">
        <v>1415</v>
      </c>
      <c r="EP49">
        <v>1460</v>
      </c>
      <c r="EQ49">
        <v>1539</v>
      </c>
      <c r="ER49">
        <v>1539</v>
      </c>
      <c r="ES49">
        <v>1539</v>
      </c>
      <c r="ET49">
        <v>1602</v>
      </c>
      <c r="EU49">
        <v>1602</v>
      </c>
      <c r="EV49">
        <v>1635</v>
      </c>
      <c r="EW49">
        <v>1662</v>
      </c>
      <c r="EX49">
        <v>1669</v>
      </c>
      <c r="EY49">
        <v>1679</v>
      </c>
      <c r="EZ49">
        <v>1679</v>
      </c>
      <c r="FA49">
        <v>1720</v>
      </c>
      <c r="FB49">
        <v>1720</v>
      </c>
      <c r="FC49">
        <v>1763</v>
      </c>
      <c r="FD49">
        <v>1775</v>
      </c>
      <c r="FE49">
        <v>1816</v>
      </c>
      <c r="FF49">
        <v>1839</v>
      </c>
      <c r="FG49">
        <v>1839</v>
      </c>
      <c r="FH49">
        <v>1929</v>
      </c>
      <c r="FI49">
        <v>1929</v>
      </c>
      <c r="FJ49">
        <v>1993</v>
      </c>
      <c r="FK49">
        <v>2008</v>
      </c>
      <c r="FL49">
        <v>2062</v>
      </c>
      <c r="FM49">
        <v>2132</v>
      </c>
      <c r="FN49">
        <v>2132</v>
      </c>
      <c r="FO49">
        <v>2132</v>
      </c>
    </row>
    <row r="50" spans="1:171" ht="20">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c r="DZ50">
        <v>25</v>
      </c>
      <c r="EA50">
        <v>26</v>
      </c>
      <c r="EB50">
        <v>26</v>
      </c>
      <c r="EC50">
        <v>26</v>
      </c>
      <c r="ED50">
        <v>26</v>
      </c>
      <c r="EE50">
        <v>32</v>
      </c>
      <c r="EF50">
        <v>34</v>
      </c>
      <c r="EG50">
        <v>34</v>
      </c>
      <c r="EH50">
        <v>35</v>
      </c>
      <c r="EI50">
        <v>44</v>
      </c>
      <c r="EJ50">
        <v>44</v>
      </c>
      <c r="EK50">
        <v>44</v>
      </c>
      <c r="EL50">
        <v>50</v>
      </c>
      <c r="EM50">
        <v>51</v>
      </c>
      <c r="EN50">
        <v>69</v>
      </c>
      <c r="EO50">
        <v>69</v>
      </c>
      <c r="EP50">
        <v>70</v>
      </c>
      <c r="EQ50">
        <v>82</v>
      </c>
      <c r="ER50">
        <v>82</v>
      </c>
      <c r="ES50">
        <v>82</v>
      </c>
      <c r="ET50">
        <v>88</v>
      </c>
      <c r="EU50">
        <v>102</v>
      </c>
      <c r="EV50">
        <v>106</v>
      </c>
      <c r="EW50">
        <v>108</v>
      </c>
      <c r="EX50">
        <v>107</v>
      </c>
      <c r="EY50">
        <v>107</v>
      </c>
      <c r="EZ50">
        <v>107</v>
      </c>
      <c r="FA50">
        <v>118</v>
      </c>
      <c r="FB50">
        <v>121</v>
      </c>
      <c r="FC50">
        <v>141</v>
      </c>
      <c r="FD50">
        <v>141</v>
      </c>
      <c r="FE50">
        <v>142</v>
      </c>
      <c r="FF50">
        <v>142</v>
      </c>
      <c r="FG50">
        <v>142</v>
      </c>
      <c r="FH50">
        <v>150</v>
      </c>
      <c r="FI50">
        <v>160</v>
      </c>
      <c r="FJ50">
        <v>171</v>
      </c>
      <c r="FK50">
        <v>171</v>
      </c>
      <c r="FL50">
        <v>172</v>
      </c>
      <c r="FM50">
        <v>172</v>
      </c>
      <c r="FN50">
        <v>172</v>
      </c>
      <c r="FO50">
        <v>182</v>
      </c>
    </row>
    <row r="51" spans="1:171" ht="20">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c r="DZ51">
        <v>13</v>
      </c>
      <c r="EA51">
        <v>13</v>
      </c>
      <c r="EB51">
        <v>13</v>
      </c>
      <c r="EC51">
        <v>13</v>
      </c>
      <c r="ED51">
        <v>15</v>
      </c>
      <c r="EE51">
        <v>15</v>
      </c>
      <c r="EF51">
        <v>15</v>
      </c>
      <c r="EG51">
        <v>17</v>
      </c>
      <c r="EH51">
        <v>17</v>
      </c>
      <c r="EI51">
        <v>17</v>
      </c>
      <c r="EJ51">
        <v>17</v>
      </c>
      <c r="EK51">
        <v>17</v>
      </c>
      <c r="EL51">
        <v>19</v>
      </c>
      <c r="EM51">
        <v>20</v>
      </c>
      <c r="EN51">
        <v>20</v>
      </c>
      <c r="EO51">
        <v>20</v>
      </c>
      <c r="EP51">
        <v>22</v>
      </c>
      <c r="EQ51">
        <v>22</v>
      </c>
      <c r="ER51">
        <v>22</v>
      </c>
      <c r="ES51">
        <v>22</v>
      </c>
      <c r="ET51">
        <v>23</v>
      </c>
      <c r="EU51">
        <v>23</v>
      </c>
      <c r="EV51">
        <v>23</v>
      </c>
      <c r="EW51">
        <v>24</v>
      </c>
      <c r="EX51">
        <v>26</v>
      </c>
      <c r="EY51">
        <v>26</v>
      </c>
      <c r="EZ51">
        <v>26</v>
      </c>
      <c r="FA51">
        <v>26</v>
      </c>
      <c r="FB51">
        <v>26</v>
      </c>
      <c r="FC51">
        <v>26</v>
      </c>
      <c r="FD51">
        <v>28</v>
      </c>
      <c r="FE51">
        <v>28</v>
      </c>
      <c r="FF51">
        <v>28</v>
      </c>
      <c r="FG51">
        <v>28</v>
      </c>
      <c r="FH51">
        <v>31</v>
      </c>
      <c r="FI51">
        <v>31</v>
      </c>
      <c r="FJ51">
        <v>32</v>
      </c>
      <c r="FK51">
        <v>33</v>
      </c>
      <c r="FL51">
        <v>33</v>
      </c>
      <c r="FM51">
        <v>34</v>
      </c>
      <c r="FN51">
        <v>34</v>
      </c>
      <c r="FO51">
        <v>36</v>
      </c>
    </row>
    <row r="52" spans="1:171" ht="20">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c r="DZ52">
        <v>83</v>
      </c>
      <c r="EA52">
        <v>86</v>
      </c>
      <c r="EB52">
        <v>87</v>
      </c>
      <c r="EC52">
        <v>87</v>
      </c>
      <c r="ED52">
        <v>87</v>
      </c>
      <c r="EE52">
        <v>98</v>
      </c>
      <c r="EF52">
        <v>100</v>
      </c>
      <c r="EG52">
        <v>107</v>
      </c>
      <c r="EH52">
        <v>120</v>
      </c>
      <c r="EI52">
        <v>120</v>
      </c>
      <c r="EJ52">
        <v>120</v>
      </c>
      <c r="EK52">
        <v>120</v>
      </c>
      <c r="EL52">
        <v>153</v>
      </c>
      <c r="EM52">
        <v>156</v>
      </c>
      <c r="EN52">
        <v>166</v>
      </c>
      <c r="EO52">
        <v>166</v>
      </c>
      <c r="EP52">
        <v>169</v>
      </c>
      <c r="EQ52">
        <v>172</v>
      </c>
      <c r="ER52">
        <v>172</v>
      </c>
      <c r="ES52">
        <v>172</v>
      </c>
      <c r="ET52">
        <v>182</v>
      </c>
      <c r="EU52">
        <v>189</v>
      </c>
      <c r="EV52">
        <v>189</v>
      </c>
      <c r="EW52">
        <v>197</v>
      </c>
      <c r="EX52">
        <v>200</v>
      </c>
      <c r="EY52">
        <v>200</v>
      </c>
      <c r="EZ52">
        <v>200</v>
      </c>
      <c r="FA52">
        <v>202</v>
      </c>
      <c r="FB52">
        <v>206</v>
      </c>
      <c r="FC52">
        <v>212</v>
      </c>
      <c r="FD52">
        <v>223</v>
      </c>
      <c r="FE52">
        <v>223</v>
      </c>
      <c r="FF52">
        <v>223</v>
      </c>
      <c r="FG52">
        <v>223</v>
      </c>
      <c r="FH52">
        <v>248</v>
      </c>
      <c r="FI52">
        <v>252</v>
      </c>
      <c r="FJ52">
        <v>256</v>
      </c>
      <c r="FK52">
        <v>264</v>
      </c>
      <c r="FL52">
        <v>265</v>
      </c>
      <c r="FM52">
        <v>265</v>
      </c>
      <c r="FN52">
        <v>265</v>
      </c>
      <c r="FO52">
        <v>282</v>
      </c>
    </row>
    <row r="53" spans="1:171" ht="20">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c r="DZ53">
        <v>356</v>
      </c>
      <c r="EA53">
        <v>374</v>
      </c>
      <c r="EB53">
        <v>398</v>
      </c>
      <c r="EC53">
        <v>401</v>
      </c>
      <c r="ED53">
        <v>404</v>
      </c>
      <c r="EE53">
        <v>416</v>
      </c>
      <c r="EF53">
        <v>418</v>
      </c>
      <c r="EG53">
        <v>422</v>
      </c>
      <c r="EH53">
        <v>426</v>
      </c>
      <c r="EI53">
        <v>426</v>
      </c>
      <c r="EJ53">
        <v>436</v>
      </c>
      <c r="EK53">
        <v>436</v>
      </c>
      <c r="EL53">
        <v>445</v>
      </c>
      <c r="EM53">
        <v>472</v>
      </c>
      <c r="EN53">
        <v>490</v>
      </c>
      <c r="EO53">
        <v>490</v>
      </c>
      <c r="EP53">
        <v>518</v>
      </c>
      <c r="EQ53">
        <v>525</v>
      </c>
      <c r="ER53">
        <v>553</v>
      </c>
      <c r="ES53">
        <v>569</v>
      </c>
      <c r="ET53">
        <v>575</v>
      </c>
      <c r="EU53">
        <v>585</v>
      </c>
      <c r="EV53">
        <v>589</v>
      </c>
      <c r="EW53">
        <v>603</v>
      </c>
      <c r="EX53">
        <v>612</v>
      </c>
      <c r="EY53">
        <v>614</v>
      </c>
      <c r="EZ53">
        <v>614</v>
      </c>
      <c r="FA53">
        <v>620</v>
      </c>
      <c r="FB53">
        <v>636</v>
      </c>
      <c r="FC53">
        <v>654</v>
      </c>
      <c r="FD53">
        <v>660</v>
      </c>
      <c r="FE53">
        <v>667</v>
      </c>
      <c r="FF53">
        <v>668</v>
      </c>
      <c r="FG53">
        <v>669</v>
      </c>
      <c r="FH53">
        <v>686</v>
      </c>
      <c r="FI53">
        <v>696</v>
      </c>
      <c r="FJ53">
        <v>710</v>
      </c>
      <c r="FK53">
        <v>712</v>
      </c>
      <c r="FL53">
        <v>716</v>
      </c>
      <c r="FM53">
        <v>717</v>
      </c>
      <c r="FN53">
        <v>727</v>
      </c>
      <c r="FO53">
        <v>737</v>
      </c>
    </row>
    <row r="54" spans="1:171" ht="20">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c r="DZ54">
        <v>4</v>
      </c>
      <c r="EA54">
        <v>4</v>
      </c>
      <c r="EB54">
        <v>4</v>
      </c>
      <c r="EC54">
        <v>4</v>
      </c>
      <c r="ED54">
        <v>4</v>
      </c>
      <c r="EE54">
        <v>4</v>
      </c>
      <c r="EF54">
        <v>4</v>
      </c>
      <c r="EG54">
        <v>5</v>
      </c>
      <c r="EH54">
        <v>5</v>
      </c>
      <c r="EI54">
        <v>6</v>
      </c>
      <c r="EJ54">
        <v>6</v>
      </c>
      <c r="EK54">
        <v>6</v>
      </c>
      <c r="EL54">
        <v>6</v>
      </c>
      <c r="EM54">
        <v>6</v>
      </c>
      <c r="EN54">
        <v>6</v>
      </c>
      <c r="EO54">
        <v>6</v>
      </c>
      <c r="EP54">
        <v>6</v>
      </c>
      <c r="EQ54">
        <v>7</v>
      </c>
      <c r="ER54">
        <v>7</v>
      </c>
      <c r="ES54">
        <v>7</v>
      </c>
      <c r="ET54">
        <v>9</v>
      </c>
      <c r="EU54">
        <v>9</v>
      </c>
      <c r="EV54">
        <v>11</v>
      </c>
      <c r="EW54">
        <v>14</v>
      </c>
      <c r="EX54">
        <v>14</v>
      </c>
      <c r="EY54">
        <v>14</v>
      </c>
      <c r="EZ54">
        <v>14</v>
      </c>
      <c r="FA54">
        <v>14</v>
      </c>
      <c r="FB54">
        <v>14</v>
      </c>
      <c r="FC54">
        <v>14</v>
      </c>
      <c r="FD54">
        <v>16</v>
      </c>
      <c r="FE54">
        <v>18</v>
      </c>
      <c r="FF54">
        <v>18</v>
      </c>
      <c r="FG54">
        <v>18</v>
      </c>
      <c r="FH54">
        <v>18</v>
      </c>
      <c r="FI54">
        <v>18</v>
      </c>
      <c r="FJ54">
        <v>18</v>
      </c>
      <c r="FK54">
        <v>18</v>
      </c>
      <c r="FL54">
        <v>18</v>
      </c>
      <c r="FM54">
        <v>18</v>
      </c>
      <c r="FN54">
        <v>18</v>
      </c>
      <c r="FO54">
        <v>18</v>
      </c>
    </row>
    <row r="55" spans="1:171" ht="20">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c r="DZ55">
        <v>62</v>
      </c>
      <c r="EA55">
        <v>63</v>
      </c>
      <c r="EB55">
        <v>64</v>
      </c>
      <c r="EC55">
        <v>64</v>
      </c>
      <c r="ED55">
        <v>64</v>
      </c>
      <c r="EE55">
        <v>64</v>
      </c>
      <c r="EF55">
        <v>64</v>
      </c>
      <c r="EG55">
        <v>64</v>
      </c>
      <c r="EH55">
        <v>65</v>
      </c>
      <c r="EI55">
        <v>65</v>
      </c>
      <c r="EJ55">
        <v>65</v>
      </c>
      <c r="EK55">
        <v>65</v>
      </c>
      <c r="EL55">
        <v>65</v>
      </c>
      <c r="EM55">
        <v>65</v>
      </c>
      <c r="EN55">
        <v>65</v>
      </c>
      <c r="EO55">
        <v>65</v>
      </c>
      <c r="EP55">
        <v>65</v>
      </c>
      <c r="EQ55">
        <v>65</v>
      </c>
      <c r="ER55">
        <v>65</v>
      </c>
      <c r="ES55">
        <v>65</v>
      </c>
      <c r="ET55">
        <v>66</v>
      </c>
      <c r="EU55">
        <v>66</v>
      </c>
      <c r="EV55">
        <v>72</v>
      </c>
      <c r="EW55">
        <v>72</v>
      </c>
      <c r="EX55">
        <v>75</v>
      </c>
      <c r="EY55">
        <v>75</v>
      </c>
      <c r="EZ55">
        <v>75</v>
      </c>
      <c r="FA55">
        <v>75</v>
      </c>
      <c r="FB55">
        <v>70</v>
      </c>
      <c r="FC55">
        <v>71</v>
      </c>
      <c r="FD55">
        <v>70</v>
      </c>
      <c r="FE55">
        <v>70</v>
      </c>
      <c r="FF55">
        <v>70</v>
      </c>
      <c r="FG55">
        <v>70</v>
      </c>
      <c r="FH55">
        <v>70</v>
      </c>
      <c r="FI55">
        <v>71</v>
      </c>
      <c r="FJ55">
        <v>70</v>
      </c>
      <c r="FK55">
        <v>70</v>
      </c>
      <c r="FL55">
        <v>70</v>
      </c>
      <c r="FM55">
        <v>70</v>
      </c>
      <c r="FN55">
        <v>70</v>
      </c>
      <c r="FO55">
        <v>70</v>
      </c>
    </row>
    <row r="56" spans="1:171" ht="20">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c r="DZ56">
        <v>18</v>
      </c>
      <c r="EA56">
        <v>29</v>
      </c>
      <c r="EB56">
        <v>35</v>
      </c>
      <c r="EC56">
        <v>35</v>
      </c>
      <c r="ED56">
        <v>38</v>
      </c>
      <c r="EE56">
        <v>41</v>
      </c>
      <c r="EF56">
        <v>41</v>
      </c>
      <c r="EG56">
        <v>71</v>
      </c>
      <c r="EH56">
        <v>84</v>
      </c>
      <c r="EI56">
        <v>96</v>
      </c>
      <c r="EJ56">
        <v>96</v>
      </c>
      <c r="EK56">
        <v>103</v>
      </c>
      <c r="EL56">
        <v>115</v>
      </c>
      <c r="EM56">
        <v>118</v>
      </c>
      <c r="EN56">
        <v>126</v>
      </c>
      <c r="EO56">
        <v>126</v>
      </c>
      <c r="EP56">
        <v>136</v>
      </c>
      <c r="EQ56">
        <v>135</v>
      </c>
      <c r="ER56">
        <v>135</v>
      </c>
      <c r="ES56">
        <v>135</v>
      </c>
      <c r="ET56">
        <v>140</v>
      </c>
      <c r="EU56">
        <v>141</v>
      </c>
      <c r="EV56">
        <v>150</v>
      </c>
      <c r="EW56">
        <v>153</v>
      </c>
      <c r="EX56">
        <v>153</v>
      </c>
      <c r="EY56">
        <v>153</v>
      </c>
      <c r="EZ56">
        <v>154</v>
      </c>
      <c r="FA56">
        <v>156</v>
      </c>
      <c r="FB56">
        <v>156</v>
      </c>
      <c r="FC56">
        <v>157</v>
      </c>
      <c r="FD56">
        <v>155</v>
      </c>
      <c r="FE56">
        <v>155</v>
      </c>
      <c r="FF56">
        <v>155</v>
      </c>
      <c r="FG56">
        <v>155</v>
      </c>
      <c r="FH56">
        <v>158</v>
      </c>
      <c r="FI56">
        <v>156</v>
      </c>
      <c r="FJ56">
        <v>157</v>
      </c>
      <c r="FK56">
        <v>157</v>
      </c>
      <c r="FL56">
        <v>157</v>
      </c>
      <c r="FM56">
        <v>157</v>
      </c>
      <c r="FN56">
        <v>157</v>
      </c>
      <c r="FO56">
        <v>157</v>
      </c>
    </row>
    <row r="57" spans="1:171" ht="20">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c r="DZ57">
        <v>34</v>
      </c>
      <c r="EA57">
        <v>33</v>
      </c>
      <c r="EB57">
        <v>35</v>
      </c>
      <c r="EC57">
        <v>35</v>
      </c>
      <c r="ED57">
        <v>35</v>
      </c>
      <c r="EE57">
        <v>35</v>
      </c>
      <c r="EF57">
        <v>35</v>
      </c>
      <c r="EG57">
        <v>35</v>
      </c>
      <c r="EH57">
        <v>35</v>
      </c>
      <c r="EI57">
        <v>36</v>
      </c>
      <c r="EJ57">
        <v>36</v>
      </c>
      <c r="EK57">
        <v>36</v>
      </c>
      <c r="EL57">
        <v>36</v>
      </c>
      <c r="EM57">
        <v>37</v>
      </c>
      <c r="EN57">
        <v>37</v>
      </c>
      <c r="EO57">
        <v>37</v>
      </c>
      <c r="EP57">
        <v>42</v>
      </c>
      <c r="EQ57">
        <v>46</v>
      </c>
      <c r="ER57">
        <v>46</v>
      </c>
      <c r="ES57">
        <v>46</v>
      </c>
      <c r="ET57">
        <v>51</v>
      </c>
      <c r="EU57">
        <v>51</v>
      </c>
      <c r="EV57">
        <v>51</v>
      </c>
      <c r="EW57">
        <v>52</v>
      </c>
      <c r="EX57">
        <v>52</v>
      </c>
      <c r="EY57">
        <v>52</v>
      </c>
      <c r="EZ57">
        <v>52</v>
      </c>
      <c r="FA57">
        <v>54</v>
      </c>
      <c r="FB57">
        <v>58</v>
      </c>
      <c r="FC57">
        <v>59</v>
      </c>
      <c r="FD57">
        <v>59</v>
      </c>
      <c r="FE57">
        <v>63</v>
      </c>
      <c r="FF57">
        <v>63</v>
      </c>
      <c r="FG57">
        <v>63</v>
      </c>
      <c r="FH57">
        <v>63</v>
      </c>
      <c r="FI57">
        <v>63</v>
      </c>
      <c r="FJ57">
        <v>65</v>
      </c>
      <c r="FK57">
        <v>65</v>
      </c>
      <c r="FL57">
        <v>65</v>
      </c>
      <c r="FM57">
        <v>65</v>
      </c>
      <c r="FN57">
        <v>65</v>
      </c>
      <c r="FO57">
        <v>69</v>
      </c>
    </row>
    <row r="58" spans="1:171" ht="20">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c r="DZ58">
        <v>6</v>
      </c>
      <c r="EA58">
        <v>6</v>
      </c>
      <c r="EB58">
        <v>6</v>
      </c>
      <c r="EC58">
        <v>6</v>
      </c>
      <c r="ED58">
        <v>6</v>
      </c>
      <c r="EE58">
        <v>7</v>
      </c>
      <c r="EF58">
        <v>7</v>
      </c>
      <c r="EG58">
        <v>8</v>
      </c>
      <c r="EH58">
        <v>11</v>
      </c>
      <c r="EI58">
        <v>13</v>
      </c>
      <c r="EJ58">
        <v>13</v>
      </c>
      <c r="EK58">
        <v>13</v>
      </c>
      <c r="EL58">
        <v>13</v>
      </c>
      <c r="EM58">
        <v>13</v>
      </c>
      <c r="EN58">
        <v>13</v>
      </c>
      <c r="EO58">
        <v>13</v>
      </c>
      <c r="EP58">
        <v>14</v>
      </c>
      <c r="EQ58">
        <v>14</v>
      </c>
      <c r="ER58">
        <v>14</v>
      </c>
      <c r="ES58">
        <v>14</v>
      </c>
      <c r="ET58">
        <v>15</v>
      </c>
      <c r="EU58">
        <v>15</v>
      </c>
      <c r="EV58">
        <v>15</v>
      </c>
      <c r="EW58">
        <v>15</v>
      </c>
      <c r="EX58">
        <v>15</v>
      </c>
      <c r="EY58">
        <v>15</v>
      </c>
      <c r="EZ58">
        <v>15</v>
      </c>
      <c r="FA58">
        <v>16</v>
      </c>
      <c r="FB58">
        <v>16</v>
      </c>
      <c r="FC58">
        <v>17</v>
      </c>
      <c r="FD58">
        <v>17</v>
      </c>
      <c r="FE58">
        <v>17</v>
      </c>
      <c r="FF58">
        <v>17</v>
      </c>
      <c r="FG58">
        <v>17</v>
      </c>
      <c r="FH58">
        <v>17</v>
      </c>
      <c r="FI58">
        <v>18</v>
      </c>
      <c r="FJ58">
        <v>21</v>
      </c>
      <c r="FK58">
        <v>21</v>
      </c>
      <c r="FL58">
        <v>21</v>
      </c>
      <c r="FM58">
        <v>21</v>
      </c>
      <c r="FN58">
        <v>21</v>
      </c>
      <c r="FO58">
        <v>22</v>
      </c>
    </row>
    <row r="59" spans="1:171" ht="20">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c r="DZ59">
        <v>104</v>
      </c>
      <c r="EA59">
        <v>116</v>
      </c>
      <c r="EB59">
        <v>116</v>
      </c>
      <c r="EC59">
        <v>116</v>
      </c>
      <c r="ED59">
        <v>116</v>
      </c>
      <c r="EE59">
        <v>126</v>
      </c>
      <c r="EF59">
        <v>129</v>
      </c>
      <c r="EG59">
        <v>134</v>
      </c>
      <c r="EH59">
        <v>135</v>
      </c>
      <c r="EI59">
        <v>146</v>
      </c>
      <c r="EJ59">
        <v>146</v>
      </c>
      <c r="EK59">
        <v>149</v>
      </c>
      <c r="EL59">
        <v>150</v>
      </c>
      <c r="EM59">
        <v>158</v>
      </c>
      <c r="EN59">
        <v>171</v>
      </c>
      <c r="EO59">
        <v>171</v>
      </c>
      <c r="EP59">
        <v>173</v>
      </c>
      <c r="EQ59">
        <v>173</v>
      </c>
      <c r="ER59">
        <v>173</v>
      </c>
      <c r="ES59">
        <v>173</v>
      </c>
      <c r="ET59">
        <v>173</v>
      </c>
      <c r="EU59">
        <v>173</v>
      </c>
      <c r="EV59">
        <v>177</v>
      </c>
      <c r="EW59">
        <v>178</v>
      </c>
      <c r="EX59">
        <v>179</v>
      </c>
      <c r="EY59">
        <v>179</v>
      </c>
      <c r="EZ59">
        <v>179</v>
      </c>
      <c r="FA59">
        <v>180</v>
      </c>
      <c r="FB59">
        <v>183</v>
      </c>
      <c r="FC59">
        <v>187</v>
      </c>
      <c r="FD59">
        <v>187</v>
      </c>
      <c r="FE59">
        <v>190</v>
      </c>
      <c r="FF59">
        <v>190</v>
      </c>
      <c r="FG59">
        <v>190</v>
      </c>
      <c r="FH59">
        <v>193</v>
      </c>
      <c r="FI59">
        <v>195</v>
      </c>
      <c r="FJ59">
        <v>196</v>
      </c>
      <c r="FK59">
        <v>196</v>
      </c>
      <c r="FL59">
        <v>196</v>
      </c>
      <c r="FM59">
        <v>196</v>
      </c>
      <c r="FN59">
        <v>196</v>
      </c>
      <c r="FO59">
        <v>199</v>
      </c>
    </row>
    <row r="60" spans="1:171" ht="20">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c r="DZ60">
        <v>29160</v>
      </c>
      <c r="EA60">
        <v>30361</v>
      </c>
      <c r="EB60">
        <v>31525</v>
      </c>
      <c r="EC60">
        <v>32626</v>
      </c>
      <c r="ED60">
        <v>33800</v>
      </c>
      <c r="EE60">
        <v>34914</v>
      </c>
      <c r="EF60">
        <v>35914</v>
      </c>
      <c r="EG60">
        <v>36969</v>
      </c>
      <c r="EH60">
        <v>37996</v>
      </c>
      <c r="EI60">
        <v>39191</v>
      </c>
      <c r="EJ60">
        <v>40222</v>
      </c>
      <c r="EK60">
        <v>41266</v>
      </c>
      <c r="EL60">
        <v>42292</v>
      </c>
      <c r="EM60">
        <v>43026</v>
      </c>
      <c r="EN60">
        <v>43439</v>
      </c>
      <c r="EO60">
        <v>43439</v>
      </c>
      <c r="EP60">
        <v>44087</v>
      </c>
      <c r="EQ60">
        <v>44746</v>
      </c>
      <c r="ER60">
        <v>46013</v>
      </c>
      <c r="ES60">
        <v>46813</v>
      </c>
      <c r="ET60">
        <v>47239</v>
      </c>
      <c r="EU60">
        <v>48028</v>
      </c>
      <c r="EV60">
        <v>48732</v>
      </c>
      <c r="EW60">
        <v>49269</v>
      </c>
      <c r="EX60">
        <v>49976</v>
      </c>
      <c r="EY60">
        <v>50590</v>
      </c>
      <c r="EZ60">
        <v>51108</v>
      </c>
      <c r="FA60">
        <v>51490</v>
      </c>
      <c r="FB60">
        <v>52131</v>
      </c>
      <c r="FC60">
        <v>52639</v>
      </c>
      <c r="FD60">
        <v>52869</v>
      </c>
      <c r="FE60">
        <v>53291</v>
      </c>
      <c r="FF60">
        <v>53831</v>
      </c>
      <c r="FG60">
        <v>54674</v>
      </c>
      <c r="FH60">
        <v>55255</v>
      </c>
      <c r="FI60">
        <v>55553</v>
      </c>
      <c r="FJ60">
        <v>55787</v>
      </c>
      <c r="FK60">
        <v>56428</v>
      </c>
      <c r="FL60">
        <v>57313</v>
      </c>
      <c r="FM60">
        <v>58067</v>
      </c>
      <c r="FN60">
        <v>63428</v>
      </c>
      <c r="FO60">
        <v>65278</v>
      </c>
    </row>
    <row r="61" spans="1:171" ht="20">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c r="DZ61">
        <v>75</v>
      </c>
      <c r="EA61">
        <v>75</v>
      </c>
      <c r="EB61">
        <v>83</v>
      </c>
      <c r="EC61">
        <v>83</v>
      </c>
      <c r="ED61">
        <v>83</v>
      </c>
      <c r="EE61">
        <v>92</v>
      </c>
      <c r="EF61">
        <v>94</v>
      </c>
      <c r="EG61">
        <v>98</v>
      </c>
      <c r="EH61">
        <v>105</v>
      </c>
      <c r="EI61">
        <v>106</v>
      </c>
      <c r="EJ61">
        <v>106</v>
      </c>
      <c r="EK61">
        <v>106</v>
      </c>
      <c r="EL61">
        <v>106</v>
      </c>
      <c r="EM61">
        <v>112</v>
      </c>
      <c r="EN61">
        <v>112</v>
      </c>
      <c r="EO61">
        <v>112</v>
      </c>
      <c r="EP61">
        <v>122</v>
      </c>
      <c r="EQ61">
        <v>122</v>
      </c>
      <c r="ER61">
        <v>122</v>
      </c>
      <c r="ES61">
        <v>122</v>
      </c>
      <c r="ET61">
        <v>127</v>
      </c>
      <c r="EU61">
        <v>128</v>
      </c>
      <c r="EV61">
        <v>133</v>
      </c>
      <c r="EW61">
        <v>133</v>
      </c>
      <c r="EX61">
        <v>137</v>
      </c>
      <c r="EY61">
        <v>137</v>
      </c>
      <c r="EZ61">
        <v>137</v>
      </c>
      <c r="FA61">
        <v>137</v>
      </c>
      <c r="FB61">
        <v>137</v>
      </c>
      <c r="FC61">
        <v>140</v>
      </c>
      <c r="FD61">
        <v>143</v>
      </c>
      <c r="FE61">
        <v>145</v>
      </c>
      <c r="FF61">
        <v>145</v>
      </c>
      <c r="FG61">
        <v>145</v>
      </c>
      <c r="FH61">
        <v>157</v>
      </c>
      <c r="FI61">
        <v>157</v>
      </c>
      <c r="FJ61">
        <v>157</v>
      </c>
      <c r="FK61">
        <v>162</v>
      </c>
      <c r="FL61">
        <v>172</v>
      </c>
      <c r="FM61">
        <v>172</v>
      </c>
      <c r="FN61">
        <v>172</v>
      </c>
      <c r="FO61">
        <v>172</v>
      </c>
    </row>
    <row r="62" spans="1:171" ht="20">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c r="DZ62">
        <v>401</v>
      </c>
      <c r="EA62">
        <v>403</v>
      </c>
      <c r="EB62">
        <v>409</v>
      </c>
      <c r="EC62">
        <v>409</v>
      </c>
      <c r="ED62">
        <v>409</v>
      </c>
      <c r="EE62">
        <v>410</v>
      </c>
      <c r="EF62">
        <v>424</v>
      </c>
      <c r="EG62">
        <v>431</v>
      </c>
      <c r="EH62">
        <v>432</v>
      </c>
      <c r="EI62">
        <v>439</v>
      </c>
      <c r="EJ62">
        <v>439</v>
      </c>
      <c r="EK62">
        <v>447</v>
      </c>
      <c r="EL62">
        <v>468</v>
      </c>
      <c r="EM62">
        <v>486</v>
      </c>
      <c r="EN62">
        <v>491</v>
      </c>
      <c r="EO62">
        <v>491</v>
      </c>
      <c r="EP62">
        <v>499</v>
      </c>
      <c r="EQ62">
        <v>510</v>
      </c>
      <c r="ER62">
        <v>510</v>
      </c>
      <c r="ES62">
        <v>510</v>
      </c>
      <c r="ET62">
        <v>519</v>
      </c>
      <c r="EU62">
        <v>538</v>
      </c>
      <c r="EV62">
        <v>565</v>
      </c>
      <c r="EW62">
        <v>581</v>
      </c>
      <c r="EX62">
        <v>597</v>
      </c>
      <c r="EY62">
        <v>597</v>
      </c>
      <c r="EZ62">
        <v>597</v>
      </c>
      <c r="FA62">
        <v>612</v>
      </c>
      <c r="FB62">
        <v>629</v>
      </c>
      <c r="FC62">
        <v>644</v>
      </c>
      <c r="FD62">
        <v>657</v>
      </c>
      <c r="FE62">
        <v>667</v>
      </c>
      <c r="FF62">
        <v>667</v>
      </c>
      <c r="FG62">
        <v>667</v>
      </c>
      <c r="FH62">
        <v>674</v>
      </c>
      <c r="FI62">
        <v>680</v>
      </c>
      <c r="FJ62">
        <v>702</v>
      </c>
      <c r="FK62">
        <v>723</v>
      </c>
      <c r="FL62">
        <v>726</v>
      </c>
      <c r="FM62">
        <v>726</v>
      </c>
      <c r="FN62">
        <v>726</v>
      </c>
      <c r="FO62">
        <v>738</v>
      </c>
    </row>
    <row r="63" spans="1:171" ht="20">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c r="DZ63">
        <v>7</v>
      </c>
      <c r="EA63">
        <v>7</v>
      </c>
      <c r="EB63">
        <v>7</v>
      </c>
      <c r="EC63">
        <v>8</v>
      </c>
      <c r="ED63">
        <v>8</v>
      </c>
      <c r="EE63">
        <v>9</v>
      </c>
      <c r="EF63">
        <v>9</v>
      </c>
      <c r="EG63">
        <v>9</v>
      </c>
      <c r="EH63">
        <v>9</v>
      </c>
      <c r="EI63">
        <v>9</v>
      </c>
      <c r="EJ63">
        <v>10</v>
      </c>
      <c r="EK63">
        <v>11</v>
      </c>
      <c r="EL63">
        <v>11</v>
      </c>
      <c r="EM63">
        <v>12</v>
      </c>
      <c r="EN63">
        <v>12</v>
      </c>
      <c r="EO63">
        <v>12</v>
      </c>
      <c r="EP63">
        <v>12</v>
      </c>
      <c r="EQ63">
        <v>12</v>
      </c>
      <c r="ER63">
        <v>12</v>
      </c>
      <c r="ES63">
        <v>12</v>
      </c>
      <c r="ET63">
        <v>12</v>
      </c>
      <c r="EU63">
        <v>13</v>
      </c>
      <c r="EV63">
        <v>13</v>
      </c>
      <c r="EW63">
        <v>14</v>
      </c>
      <c r="EX63">
        <v>14</v>
      </c>
      <c r="EY63">
        <v>16</v>
      </c>
      <c r="EZ63">
        <v>16</v>
      </c>
      <c r="FA63">
        <v>16</v>
      </c>
      <c r="FB63">
        <v>16</v>
      </c>
      <c r="FC63">
        <v>16</v>
      </c>
      <c r="FD63">
        <v>16</v>
      </c>
      <c r="FE63">
        <v>16</v>
      </c>
      <c r="FF63">
        <v>16</v>
      </c>
      <c r="FG63">
        <v>16</v>
      </c>
      <c r="FH63">
        <v>17</v>
      </c>
      <c r="FI63">
        <v>17</v>
      </c>
      <c r="FJ63">
        <v>17</v>
      </c>
      <c r="FK63">
        <v>17</v>
      </c>
      <c r="FL63">
        <v>17</v>
      </c>
      <c r="FM63">
        <v>17</v>
      </c>
      <c r="FN63">
        <v>17</v>
      </c>
      <c r="FO63">
        <v>17</v>
      </c>
    </row>
    <row r="64" spans="1:171" ht="20">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c r="DZ64">
        <v>3582</v>
      </c>
      <c r="EA64">
        <v>3697</v>
      </c>
      <c r="EB64">
        <v>3810</v>
      </c>
      <c r="EC64">
        <v>3937</v>
      </c>
      <c r="ED64">
        <v>4049</v>
      </c>
      <c r="EE64">
        <v>4162</v>
      </c>
      <c r="EF64">
        <v>4316</v>
      </c>
      <c r="EG64">
        <v>4467</v>
      </c>
      <c r="EH64">
        <v>4605</v>
      </c>
      <c r="EI64">
        <v>4765</v>
      </c>
      <c r="EJ64">
        <v>4887</v>
      </c>
      <c r="EK64">
        <v>4968</v>
      </c>
      <c r="EL64">
        <v>5098</v>
      </c>
      <c r="EM64">
        <v>5316</v>
      </c>
      <c r="EN64">
        <v>5544</v>
      </c>
      <c r="EO64">
        <v>5544</v>
      </c>
      <c r="EP64">
        <v>5723</v>
      </c>
      <c r="EQ64">
        <v>5915</v>
      </c>
      <c r="ER64">
        <v>6043</v>
      </c>
      <c r="ES64">
        <v>6121</v>
      </c>
      <c r="ET64">
        <v>6208</v>
      </c>
      <c r="EU64">
        <v>6331</v>
      </c>
      <c r="EV64">
        <v>6493</v>
      </c>
      <c r="EW64">
        <v>6681</v>
      </c>
      <c r="EX64">
        <v>6803</v>
      </c>
      <c r="EY64">
        <v>6894</v>
      </c>
      <c r="EZ64">
        <v>6938</v>
      </c>
      <c r="FA64">
        <v>7032</v>
      </c>
      <c r="FB64">
        <v>7127</v>
      </c>
      <c r="FC64">
        <v>7257</v>
      </c>
      <c r="FD64">
        <v>7374</v>
      </c>
      <c r="FE64">
        <v>7519</v>
      </c>
      <c r="FF64">
        <v>7586</v>
      </c>
      <c r="FG64">
        <v>7644</v>
      </c>
      <c r="FH64">
        <v>7745</v>
      </c>
      <c r="FI64">
        <v>7867</v>
      </c>
      <c r="FJ64">
        <v>7959</v>
      </c>
      <c r="FK64">
        <v>8077</v>
      </c>
      <c r="FL64">
        <v>8214</v>
      </c>
      <c r="FM64">
        <v>8300</v>
      </c>
      <c r="FN64">
        <v>8300</v>
      </c>
      <c r="FO64">
        <v>8427</v>
      </c>
    </row>
    <row r="65" spans="1:171" ht="20">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c r="DZ65">
        <v>131</v>
      </c>
      <c r="EA65">
        <v>131</v>
      </c>
      <c r="EB65">
        <v>159</v>
      </c>
      <c r="EC65">
        <v>159</v>
      </c>
      <c r="ED65">
        <v>159</v>
      </c>
      <c r="EE65">
        <v>188</v>
      </c>
      <c r="EF65">
        <v>188</v>
      </c>
      <c r="EG65">
        <v>188</v>
      </c>
      <c r="EH65">
        <v>281</v>
      </c>
      <c r="EI65">
        <v>306</v>
      </c>
      <c r="EJ65">
        <v>306</v>
      </c>
      <c r="EK65">
        <v>306</v>
      </c>
      <c r="EL65">
        <v>307</v>
      </c>
      <c r="EM65">
        <v>442</v>
      </c>
      <c r="EN65">
        <v>442</v>
      </c>
      <c r="EO65">
        <v>442</v>
      </c>
      <c r="EP65">
        <v>443</v>
      </c>
      <c r="EQ65">
        <v>501</v>
      </c>
      <c r="ER65">
        <v>501</v>
      </c>
      <c r="ES65">
        <v>502</v>
      </c>
      <c r="ET65">
        <v>502</v>
      </c>
      <c r="EU65">
        <v>522</v>
      </c>
      <c r="EV65">
        <v>522</v>
      </c>
      <c r="EW65">
        <v>528</v>
      </c>
      <c r="EX65">
        <v>531</v>
      </c>
      <c r="EY65">
        <v>531</v>
      </c>
      <c r="EZ65">
        <v>531</v>
      </c>
      <c r="FA65">
        <v>626</v>
      </c>
      <c r="FB65">
        <v>641</v>
      </c>
      <c r="FC65">
        <v>643</v>
      </c>
      <c r="FD65">
        <v>643</v>
      </c>
      <c r="FE65">
        <v>693</v>
      </c>
      <c r="FF65">
        <v>693</v>
      </c>
      <c r="FG65">
        <v>693</v>
      </c>
      <c r="FH65">
        <v>700</v>
      </c>
      <c r="FI65">
        <v>716</v>
      </c>
      <c r="FJ65">
        <v>727</v>
      </c>
      <c r="FK65">
        <v>728</v>
      </c>
      <c r="FL65">
        <v>745</v>
      </c>
      <c r="FM65">
        <v>745</v>
      </c>
      <c r="FN65">
        <v>745</v>
      </c>
      <c r="FO65">
        <v>760</v>
      </c>
    </row>
    <row r="66" spans="1:171" ht="20">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c r="DZ66">
        <v>2</v>
      </c>
      <c r="EA66">
        <v>2</v>
      </c>
      <c r="EB66">
        <v>2</v>
      </c>
      <c r="EC66">
        <v>2</v>
      </c>
      <c r="ED66">
        <v>2</v>
      </c>
      <c r="EE66">
        <v>2</v>
      </c>
      <c r="EF66">
        <v>2</v>
      </c>
      <c r="EG66">
        <v>4</v>
      </c>
      <c r="EH66">
        <v>4</v>
      </c>
      <c r="EI66">
        <v>4</v>
      </c>
      <c r="EJ66">
        <v>4</v>
      </c>
      <c r="EK66">
        <v>4</v>
      </c>
      <c r="EL66">
        <v>4</v>
      </c>
      <c r="EM66">
        <v>4</v>
      </c>
      <c r="EN66">
        <v>4</v>
      </c>
      <c r="EO66">
        <v>4</v>
      </c>
      <c r="EP66">
        <v>4</v>
      </c>
      <c r="EQ66">
        <v>4</v>
      </c>
      <c r="ER66">
        <v>4</v>
      </c>
      <c r="ES66">
        <v>4</v>
      </c>
      <c r="ET66">
        <v>4</v>
      </c>
      <c r="EU66">
        <v>4</v>
      </c>
      <c r="EV66">
        <v>4</v>
      </c>
      <c r="EW66">
        <v>4</v>
      </c>
      <c r="EX66">
        <v>4</v>
      </c>
      <c r="EY66">
        <v>4</v>
      </c>
      <c r="EZ66">
        <v>4</v>
      </c>
      <c r="FA66">
        <v>4</v>
      </c>
      <c r="FB66">
        <v>4</v>
      </c>
      <c r="FC66">
        <v>4</v>
      </c>
      <c r="FD66">
        <v>4</v>
      </c>
      <c r="FE66">
        <v>5</v>
      </c>
      <c r="FF66">
        <v>5</v>
      </c>
      <c r="FG66">
        <v>5</v>
      </c>
      <c r="FH66">
        <v>5</v>
      </c>
      <c r="FI66">
        <v>5</v>
      </c>
      <c r="FJ66">
        <v>5</v>
      </c>
      <c r="FK66">
        <v>5</v>
      </c>
      <c r="FL66">
        <v>5</v>
      </c>
      <c r="FM66">
        <v>5</v>
      </c>
      <c r="FN66">
        <v>5</v>
      </c>
      <c r="FO66">
        <v>5</v>
      </c>
    </row>
    <row r="67" spans="1:171" ht="20">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c r="DZ67">
        <v>25</v>
      </c>
      <c r="EA67">
        <v>30</v>
      </c>
      <c r="EB67">
        <v>31</v>
      </c>
      <c r="EC67">
        <v>38</v>
      </c>
      <c r="ED67">
        <v>38</v>
      </c>
      <c r="EE67">
        <v>38</v>
      </c>
      <c r="EF67">
        <v>39</v>
      </c>
      <c r="EG67">
        <v>40</v>
      </c>
      <c r="EH67">
        <v>49</v>
      </c>
      <c r="EI67">
        <v>55</v>
      </c>
      <c r="EJ67">
        <v>56</v>
      </c>
      <c r="EK67">
        <v>56</v>
      </c>
      <c r="EL67">
        <v>60</v>
      </c>
      <c r="EM67">
        <v>61</v>
      </c>
      <c r="EN67">
        <v>72</v>
      </c>
      <c r="EO67">
        <v>72</v>
      </c>
      <c r="EP67">
        <v>82</v>
      </c>
      <c r="EQ67">
        <v>87</v>
      </c>
      <c r="ER67">
        <v>87</v>
      </c>
      <c r="ES67">
        <v>87</v>
      </c>
      <c r="ET67">
        <v>98</v>
      </c>
      <c r="EU67">
        <v>119</v>
      </c>
      <c r="EV67">
        <v>121</v>
      </c>
      <c r="EW67">
        <v>121</v>
      </c>
      <c r="EX67">
        <v>124</v>
      </c>
      <c r="EY67">
        <v>124</v>
      </c>
      <c r="EZ67">
        <v>124</v>
      </c>
      <c r="FA67">
        <v>131</v>
      </c>
      <c r="FB67">
        <v>138</v>
      </c>
      <c r="FC67">
        <v>142</v>
      </c>
      <c r="FD67">
        <v>146</v>
      </c>
      <c r="FE67">
        <v>150</v>
      </c>
      <c r="FF67">
        <v>150</v>
      </c>
      <c r="FG67">
        <v>150</v>
      </c>
      <c r="FH67">
        <v>155</v>
      </c>
      <c r="FI67">
        <v>158</v>
      </c>
      <c r="FJ67">
        <v>161</v>
      </c>
      <c r="FK67">
        <v>163</v>
      </c>
      <c r="FL67">
        <v>164</v>
      </c>
      <c r="FM67">
        <v>164</v>
      </c>
      <c r="FN67">
        <v>164</v>
      </c>
      <c r="FO67">
        <v>167</v>
      </c>
    </row>
    <row r="68" spans="1:171" ht="20">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c r="DZ68">
        <v>28</v>
      </c>
      <c r="EA68">
        <v>28</v>
      </c>
      <c r="EB68">
        <v>32</v>
      </c>
      <c r="EC68">
        <v>32</v>
      </c>
      <c r="ED68">
        <v>32</v>
      </c>
      <c r="EE68">
        <v>33</v>
      </c>
      <c r="EF68">
        <v>33</v>
      </c>
      <c r="EG68">
        <v>34</v>
      </c>
      <c r="EH68">
        <v>34</v>
      </c>
      <c r="EI68">
        <v>35</v>
      </c>
      <c r="EJ68">
        <v>35</v>
      </c>
      <c r="EK68">
        <v>35</v>
      </c>
      <c r="EL68">
        <v>35</v>
      </c>
      <c r="EM68">
        <v>37</v>
      </c>
      <c r="EN68">
        <v>37</v>
      </c>
      <c r="EO68">
        <v>37</v>
      </c>
      <c r="EP68">
        <v>38</v>
      </c>
      <c r="EQ68">
        <v>38</v>
      </c>
      <c r="ER68">
        <v>38</v>
      </c>
      <c r="ES68">
        <v>38</v>
      </c>
      <c r="ET68">
        <v>42</v>
      </c>
      <c r="EU68">
        <v>43</v>
      </c>
      <c r="EV68">
        <v>43</v>
      </c>
      <c r="EW68">
        <v>43</v>
      </c>
      <c r="EX68">
        <v>43</v>
      </c>
      <c r="EY68">
        <v>43</v>
      </c>
      <c r="EZ68">
        <v>43</v>
      </c>
      <c r="FA68">
        <v>44</v>
      </c>
      <c r="FB68">
        <v>45</v>
      </c>
      <c r="FC68">
        <v>46</v>
      </c>
      <c r="FD68">
        <v>48</v>
      </c>
      <c r="FE68">
        <v>48</v>
      </c>
      <c r="FF68">
        <v>48</v>
      </c>
      <c r="FG68">
        <v>48</v>
      </c>
      <c r="FH68">
        <v>49</v>
      </c>
      <c r="FI68">
        <v>49</v>
      </c>
      <c r="FJ68">
        <v>49</v>
      </c>
      <c r="FK68">
        <v>49</v>
      </c>
      <c r="FL68">
        <v>49</v>
      </c>
      <c r="FM68">
        <v>49</v>
      </c>
      <c r="FN68">
        <v>49</v>
      </c>
      <c r="FO68">
        <v>49</v>
      </c>
    </row>
    <row r="69" spans="1:171" ht="20">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c r="DZ69">
        <v>70</v>
      </c>
      <c r="EA69">
        <v>74</v>
      </c>
      <c r="EB69">
        <v>75</v>
      </c>
      <c r="EC69">
        <v>80</v>
      </c>
      <c r="ED69">
        <v>83</v>
      </c>
      <c r="EE69">
        <v>89</v>
      </c>
      <c r="EF69">
        <v>89</v>
      </c>
      <c r="EG69">
        <v>94</v>
      </c>
      <c r="EH69">
        <v>97</v>
      </c>
      <c r="EI69">
        <v>97</v>
      </c>
      <c r="EJ69">
        <v>105</v>
      </c>
      <c r="EK69">
        <v>105</v>
      </c>
      <c r="EL69">
        <v>106</v>
      </c>
      <c r="EM69">
        <v>109</v>
      </c>
      <c r="EN69">
        <v>110</v>
      </c>
      <c r="EO69">
        <v>110</v>
      </c>
      <c r="EP69">
        <v>114</v>
      </c>
      <c r="EQ69">
        <v>119</v>
      </c>
      <c r="ER69">
        <v>128</v>
      </c>
      <c r="ES69">
        <v>129</v>
      </c>
      <c r="ET69">
        <v>143</v>
      </c>
      <c r="EU69">
        <v>146</v>
      </c>
      <c r="EV69">
        <v>148</v>
      </c>
      <c r="EW69">
        <v>150</v>
      </c>
      <c r="EX69">
        <v>150</v>
      </c>
      <c r="EY69">
        <v>151</v>
      </c>
      <c r="EZ69">
        <v>152</v>
      </c>
      <c r="FA69">
        <v>152</v>
      </c>
      <c r="FB69">
        <v>161</v>
      </c>
      <c r="FC69">
        <v>164</v>
      </c>
      <c r="FD69">
        <v>164</v>
      </c>
      <c r="FE69">
        <v>173</v>
      </c>
      <c r="FF69">
        <v>176</v>
      </c>
      <c r="FG69">
        <v>177</v>
      </c>
      <c r="FH69">
        <v>188</v>
      </c>
      <c r="FI69">
        <v>191</v>
      </c>
      <c r="FJ69">
        <v>193</v>
      </c>
      <c r="FK69">
        <v>195</v>
      </c>
      <c r="FL69">
        <v>195</v>
      </c>
      <c r="FM69">
        <v>195</v>
      </c>
      <c r="FN69">
        <v>198</v>
      </c>
      <c r="FO69">
        <v>205</v>
      </c>
    </row>
    <row r="70" spans="1:171" ht="20">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c r="DZ70">
        <v>17</v>
      </c>
      <c r="EA70">
        <v>17</v>
      </c>
      <c r="EB70">
        <v>20</v>
      </c>
      <c r="EC70">
        <v>20</v>
      </c>
      <c r="ED70">
        <v>20</v>
      </c>
      <c r="EE70">
        <v>20</v>
      </c>
      <c r="EF70">
        <v>20</v>
      </c>
      <c r="EG70">
        <v>21</v>
      </c>
      <c r="EH70">
        <v>23</v>
      </c>
      <c r="EI70">
        <v>29</v>
      </c>
      <c r="EJ70">
        <v>29</v>
      </c>
      <c r="EK70">
        <v>29</v>
      </c>
      <c r="EL70">
        <v>34</v>
      </c>
      <c r="EM70">
        <v>34</v>
      </c>
      <c r="EN70">
        <v>35</v>
      </c>
      <c r="EO70">
        <v>35</v>
      </c>
      <c r="EP70">
        <v>38</v>
      </c>
      <c r="EQ70">
        <v>39</v>
      </c>
      <c r="ER70">
        <v>39</v>
      </c>
      <c r="ES70">
        <v>39</v>
      </c>
      <c r="ET70">
        <v>41</v>
      </c>
      <c r="EU70">
        <v>45</v>
      </c>
      <c r="EV70">
        <v>49</v>
      </c>
      <c r="EW70">
        <v>52</v>
      </c>
      <c r="EX70">
        <v>51</v>
      </c>
      <c r="EY70">
        <v>51</v>
      </c>
      <c r="EZ70">
        <v>51</v>
      </c>
      <c r="FA70">
        <v>58</v>
      </c>
      <c r="FB70">
        <v>63</v>
      </c>
      <c r="FC70">
        <v>65</v>
      </c>
      <c r="FD70">
        <v>70</v>
      </c>
      <c r="FE70">
        <v>73</v>
      </c>
      <c r="FF70">
        <v>73</v>
      </c>
      <c r="FG70">
        <v>73</v>
      </c>
      <c r="FH70">
        <v>79</v>
      </c>
      <c r="FI70">
        <v>83</v>
      </c>
      <c r="FJ70">
        <v>86</v>
      </c>
      <c r="FK70">
        <v>90</v>
      </c>
      <c r="FL70">
        <v>92</v>
      </c>
      <c r="FM70">
        <v>92</v>
      </c>
      <c r="FN70">
        <v>92</v>
      </c>
      <c r="FO70">
        <v>98</v>
      </c>
    </row>
    <row r="71" spans="1:171" ht="20">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c r="DZ71">
        <v>1105</v>
      </c>
      <c r="EA71">
        <v>1105</v>
      </c>
      <c r="EB71">
        <v>1235</v>
      </c>
      <c r="EC71">
        <v>1235</v>
      </c>
      <c r="ED71">
        <v>1235</v>
      </c>
      <c r="EE71">
        <v>1370</v>
      </c>
      <c r="EF71">
        <v>1370</v>
      </c>
      <c r="EG71">
        <v>1511</v>
      </c>
      <c r="EH71">
        <v>1511</v>
      </c>
      <c r="EI71">
        <v>1575</v>
      </c>
      <c r="EJ71">
        <v>1575</v>
      </c>
      <c r="EK71">
        <v>1575</v>
      </c>
      <c r="EL71">
        <v>1643</v>
      </c>
      <c r="EM71">
        <v>1643</v>
      </c>
      <c r="EN71">
        <v>1767</v>
      </c>
      <c r="EO71">
        <v>1767</v>
      </c>
      <c r="EP71">
        <v>1767</v>
      </c>
      <c r="EQ71">
        <v>1900</v>
      </c>
      <c r="ER71">
        <v>1900</v>
      </c>
      <c r="ES71">
        <v>1900</v>
      </c>
      <c r="ET71">
        <v>2158</v>
      </c>
      <c r="EU71">
        <v>2174</v>
      </c>
      <c r="EV71">
        <v>2174</v>
      </c>
      <c r="EW71">
        <v>2259</v>
      </c>
      <c r="EX71">
        <v>2276</v>
      </c>
      <c r="EY71">
        <v>2276</v>
      </c>
      <c r="EZ71">
        <v>2276</v>
      </c>
      <c r="FA71">
        <v>2360</v>
      </c>
      <c r="FB71">
        <v>2367</v>
      </c>
      <c r="FC71">
        <v>2392</v>
      </c>
      <c r="FD71">
        <v>2407</v>
      </c>
      <c r="FE71">
        <v>2412</v>
      </c>
      <c r="FF71">
        <v>2412</v>
      </c>
      <c r="FG71">
        <v>2412</v>
      </c>
      <c r="FH71">
        <v>2439</v>
      </c>
      <c r="FI71">
        <v>2455</v>
      </c>
      <c r="FJ71">
        <v>2488</v>
      </c>
      <c r="FK71">
        <v>2506</v>
      </c>
      <c r="FL71">
        <v>2547</v>
      </c>
      <c r="FM71">
        <v>2547</v>
      </c>
      <c r="FN71">
        <v>2547</v>
      </c>
      <c r="FO71">
        <v>2561</v>
      </c>
    </row>
    <row r="72" spans="1:171" ht="20">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c r="DZ72">
        <v>2</v>
      </c>
      <c r="EA72">
        <v>2</v>
      </c>
      <c r="EB72">
        <v>4</v>
      </c>
      <c r="EC72">
        <v>10</v>
      </c>
      <c r="ED72">
        <v>10</v>
      </c>
      <c r="EE72">
        <v>10</v>
      </c>
      <c r="EF72">
        <v>10</v>
      </c>
      <c r="EG72">
        <v>11</v>
      </c>
      <c r="EH72">
        <v>13</v>
      </c>
      <c r="EI72">
        <v>13</v>
      </c>
      <c r="EJ72">
        <v>14</v>
      </c>
      <c r="EK72">
        <v>14</v>
      </c>
      <c r="EL72">
        <v>15</v>
      </c>
      <c r="EM72">
        <v>18</v>
      </c>
      <c r="EN72">
        <v>20</v>
      </c>
      <c r="EO72">
        <v>20</v>
      </c>
      <c r="EP72">
        <v>20</v>
      </c>
      <c r="EQ72">
        <v>22</v>
      </c>
      <c r="ER72">
        <v>22</v>
      </c>
      <c r="ES72">
        <v>22</v>
      </c>
      <c r="ET72">
        <v>22</v>
      </c>
      <c r="EU72">
        <v>22</v>
      </c>
      <c r="EV72">
        <v>24</v>
      </c>
      <c r="EW72">
        <v>24</v>
      </c>
      <c r="EX72">
        <v>24</v>
      </c>
      <c r="EY72">
        <v>24</v>
      </c>
      <c r="EZ72">
        <v>24</v>
      </c>
      <c r="FA72">
        <v>25</v>
      </c>
      <c r="FB72">
        <v>27</v>
      </c>
      <c r="FC72">
        <v>25</v>
      </c>
      <c r="FD72">
        <v>25</v>
      </c>
      <c r="FE72">
        <v>28</v>
      </c>
      <c r="FF72">
        <v>28</v>
      </c>
      <c r="FG72">
        <v>28</v>
      </c>
      <c r="FH72">
        <v>28</v>
      </c>
      <c r="FI72">
        <v>28</v>
      </c>
      <c r="FJ72">
        <v>29</v>
      </c>
      <c r="FK72">
        <v>30</v>
      </c>
      <c r="FL72">
        <v>30</v>
      </c>
      <c r="FM72">
        <v>30</v>
      </c>
      <c r="FN72">
        <v>30</v>
      </c>
      <c r="FO72">
        <v>30</v>
      </c>
    </row>
    <row r="73" spans="1:171" ht="20">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c r="DZ73">
        <v>1424</v>
      </c>
      <c r="EA73">
        <v>1485</v>
      </c>
      <c r="EB73">
        <v>1510</v>
      </c>
      <c r="EC73">
        <v>1510</v>
      </c>
      <c r="ED73">
        <v>1510</v>
      </c>
      <c r="EE73">
        <v>1729</v>
      </c>
      <c r="EF73">
        <v>1811</v>
      </c>
      <c r="EG73">
        <v>1837</v>
      </c>
      <c r="EH73">
        <v>1957</v>
      </c>
      <c r="EI73">
        <v>1972</v>
      </c>
      <c r="EJ73">
        <v>1972</v>
      </c>
      <c r="EK73">
        <v>1972</v>
      </c>
      <c r="EL73">
        <v>2090</v>
      </c>
      <c r="EM73">
        <v>2129</v>
      </c>
      <c r="EN73">
        <v>2183</v>
      </c>
      <c r="EO73">
        <v>2183</v>
      </c>
      <c r="EP73">
        <v>2216</v>
      </c>
      <c r="EQ73">
        <v>2268</v>
      </c>
      <c r="ER73">
        <v>2268</v>
      </c>
      <c r="ES73">
        <v>2268</v>
      </c>
      <c r="ET73">
        <v>2332</v>
      </c>
      <c r="EU73">
        <v>2387</v>
      </c>
      <c r="EV73">
        <v>2407</v>
      </c>
      <c r="EW73">
        <v>2452</v>
      </c>
      <c r="EX73">
        <v>2472</v>
      </c>
      <c r="EY73">
        <v>2472</v>
      </c>
      <c r="EZ73">
        <v>2472</v>
      </c>
      <c r="FA73">
        <v>2545</v>
      </c>
      <c r="FB73">
        <v>2691</v>
      </c>
      <c r="FC73">
        <v>2739</v>
      </c>
      <c r="FD73">
        <v>2808</v>
      </c>
      <c r="FE73">
        <v>2855</v>
      </c>
      <c r="FF73">
        <v>2855</v>
      </c>
      <c r="FG73">
        <v>2855</v>
      </c>
      <c r="FH73">
        <v>3120</v>
      </c>
      <c r="FI73">
        <v>3218</v>
      </c>
      <c r="FJ73">
        <v>3244</v>
      </c>
      <c r="FK73">
        <v>3238</v>
      </c>
      <c r="FL73">
        <v>3255</v>
      </c>
      <c r="FM73">
        <v>3255</v>
      </c>
      <c r="FN73">
        <v>3255</v>
      </c>
      <c r="FO73">
        <v>3433</v>
      </c>
    </row>
    <row r="74" spans="1:171" ht="20">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c r="DZ74">
        <v>8385</v>
      </c>
      <c r="EA74">
        <v>8746</v>
      </c>
      <c r="EB74">
        <v>9099</v>
      </c>
      <c r="EC74">
        <v>9510</v>
      </c>
      <c r="ED74">
        <v>9716</v>
      </c>
      <c r="EE74">
        <v>9953</v>
      </c>
      <c r="EF74">
        <v>10298</v>
      </c>
      <c r="EG74">
        <v>10638</v>
      </c>
      <c r="EH74">
        <v>10843</v>
      </c>
      <c r="EI74">
        <v>11132</v>
      </c>
      <c r="EJ74">
        <v>11573</v>
      </c>
      <c r="EK74">
        <v>11769</v>
      </c>
      <c r="EL74">
        <v>12041</v>
      </c>
      <c r="EM74">
        <v>12297</v>
      </c>
      <c r="EN74">
        <v>12501</v>
      </c>
      <c r="EO74">
        <v>12501</v>
      </c>
      <c r="EP74">
        <v>12750</v>
      </c>
      <c r="EQ74">
        <v>12971</v>
      </c>
      <c r="ER74">
        <v>13240</v>
      </c>
      <c r="ES74">
        <v>13240</v>
      </c>
      <c r="ET74">
        <v>13552</v>
      </c>
      <c r="EU74">
        <v>13807</v>
      </c>
      <c r="EV74">
        <v>13939</v>
      </c>
      <c r="EW74">
        <v>14276</v>
      </c>
      <c r="EX74">
        <v>14410</v>
      </c>
      <c r="EY74">
        <v>14712</v>
      </c>
      <c r="EZ74">
        <v>14914</v>
      </c>
      <c r="FA74">
        <v>15142</v>
      </c>
      <c r="FB74">
        <v>15427</v>
      </c>
      <c r="FC74">
        <v>15596</v>
      </c>
      <c r="FD74">
        <v>15908</v>
      </c>
      <c r="FE74">
        <v>16040</v>
      </c>
      <c r="FF74">
        <v>16308</v>
      </c>
      <c r="FG74">
        <v>16396</v>
      </c>
      <c r="FH74">
        <v>16936</v>
      </c>
      <c r="FI74">
        <v>17210</v>
      </c>
      <c r="FJ74">
        <v>17378</v>
      </c>
      <c r="FK74">
        <v>17632</v>
      </c>
      <c r="FL74">
        <v>18079</v>
      </c>
      <c r="FM74">
        <v>18350</v>
      </c>
      <c r="FN74">
        <v>18486</v>
      </c>
      <c r="FO74">
        <v>18682</v>
      </c>
    </row>
    <row r="75" spans="1:171" ht="20">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c r="DZ75">
        <v>200</v>
      </c>
      <c r="EA75">
        <v>207</v>
      </c>
      <c r="EB75">
        <v>216</v>
      </c>
      <c r="EC75">
        <v>216</v>
      </c>
      <c r="ED75">
        <v>216</v>
      </c>
      <c r="EE75">
        <v>236</v>
      </c>
      <c r="EF75">
        <v>257</v>
      </c>
      <c r="EG75">
        <v>266</v>
      </c>
      <c r="EH75">
        <v>274</v>
      </c>
      <c r="EI75">
        <v>286</v>
      </c>
      <c r="EJ75">
        <v>286</v>
      </c>
      <c r="EK75">
        <v>286</v>
      </c>
      <c r="EL75">
        <v>300</v>
      </c>
      <c r="EM75">
        <v>314</v>
      </c>
      <c r="EN75">
        <v>329</v>
      </c>
      <c r="EO75">
        <v>329</v>
      </c>
      <c r="EP75">
        <v>341</v>
      </c>
      <c r="EQ75">
        <v>355</v>
      </c>
      <c r="ER75">
        <v>355</v>
      </c>
      <c r="ES75">
        <v>355</v>
      </c>
      <c r="ET75">
        <v>389</v>
      </c>
      <c r="EU75">
        <v>430</v>
      </c>
      <c r="EV75">
        <v>447</v>
      </c>
      <c r="EW75">
        <v>457</v>
      </c>
      <c r="EX75">
        <v>462</v>
      </c>
      <c r="EY75">
        <v>462</v>
      </c>
      <c r="EZ75">
        <v>462</v>
      </c>
      <c r="FA75">
        <v>476</v>
      </c>
      <c r="FB75">
        <v>489</v>
      </c>
      <c r="FC75">
        <v>507</v>
      </c>
      <c r="FD75">
        <v>520</v>
      </c>
      <c r="FE75">
        <v>527</v>
      </c>
      <c r="FF75">
        <v>527</v>
      </c>
      <c r="FG75">
        <v>527</v>
      </c>
      <c r="FH75">
        <v>555</v>
      </c>
      <c r="FI75">
        <v>564</v>
      </c>
      <c r="FJ75">
        <v>577</v>
      </c>
      <c r="FK75">
        <v>574</v>
      </c>
      <c r="FL75">
        <v>580</v>
      </c>
      <c r="FM75">
        <v>580</v>
      </c>
      <c r="FN75">
        <v>580</v>
      </c>
      <c r="FO75">
        <v>603</v>
      </c>
    </row>
    <row r="76" spans="1:171" ht="20">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c r="DZ76">
        <v>46</v>
      </c>
      <c r="EA76">
        <v>50</v>
      </c>
      <c r="EB76">
        <v>56</v>
      </c>
      <c r="EC76">
        <v>56</v>
      </c>
      <c r="ED76">
        <v>56</v>
      </c>
      <c r="EE76">
        <v>57</v>
      </c>
      <c r="EF76">
        <v>57</v>
      </c>
      <c r="EG76">
        <v>60</v>
      </c>
      <c r="EH76">
        <v>66</v>
      </c>
      <c r="EI76">
        <v>66</v>
      </c>
      <c r="EJ76">
        <v>68</v>
      </c>
      <c r="EK76">
        <v>68</v>
      </c>
      <c r="EL76">
        <v>75</v>
      </c>
      <c r="EM76">
        <v>78</v>
      </c>
      <c r="EN76">
        <v>95</v>
      </c>
      <c r="EO76">
        <v>95</v>
      </c>
      <c r="EP76">
        <v>98</v>
      </c>
      <c r="EQ76">
        <v>103</v>
      </c>
      <c r="ER76">
        <v>103</v>
      </c>
      <c r="ES76">
        <v>103</v>
      </c>
      <c r="ET76">
        <v>106</v>
      </c>
      <c r="EU76">
        <v>106</v>
      </c>
      <c r="EV76">
        <v>108</v>
      </c>
      <c r="EW76">
        <v>109</v>
      </c>
      <c r="EX76">
        <v>110</v>
      </c>
      <c r="EY76">
        <v>110</v>
      </c>
      <c r="EZ76">
        <v>110</v>
      </c>
      <c r="FA76">
        <v>112</v>
      </c>
      <c r="FB76">
        <v>114</v>
      </c>
      <c r="FC76">
        <v>123</v>
      </c>
      <c r="FD76">
        <v>124</v>
      </c>
      <c r="FE76">
        <v>125</v>
      </c>
      <c r="FF76">
        <v>127</v>
      </c>
      <c r="FG76">
        <v>128</v>
      </c>
      <c r="FH76">
        <v>135</v>
      </c>
      <c r="FI76">
        <v>139</v>
      </c>
      <c r="FJ76">
        <v>142</v>
      </c>
      <c r="FK76">
        <v>142</v>
      </c>
      <c r="FL76">
        <v>143</v>
      </c>
      <c r="FM76">
        <v>145</v>
      </c>
      <c r="FN76">
        <v>145</v>
      </c>
      <c r="FO76">
        <v>146</v>
      </c>
    </row>
    <row r="77" spans="1:171" ht="20">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c r="DZ77">
        <v>130</v>
      </c>
      <c r="EA77">
        <v>135</v>
      </c>
      <c r="EB77">
        <v>137</v>
      </c>
      <c r="EC77">
        <v>137</v>
      </c>
      <c r="ED77">
        <v>137</v>
      </c>
      <c r="EE77">
        <v>145</v>
      </c>
      <c r="EF77">
        <v>150</v>
      </c>
      <c r="EG77">
        <v>153</v>
      </c>
      <c r="EH77">
        <v>165</v>
      </c>
      <c r="EI77">
        <v>165</v>
      </c>
      <c r="EJ77">
        <v>165</v>
      </c>
      <c r="EK77">
        <v>165</v>
      </c>
      <c r="EL77">
        <v>175</v>
      </c>
      <c r="EM77">
        <v>181</v>
      </c>
      <c r="EN77">
        <v>181</v>
      </c>
      <c r="EO77">
        <v>181</v>
      </c>
      <c r="EP77">
        <v>181</v>
      </c>
      <c r="EQ77">
        <v>186</v>
      </c>
      <c r="ER77">
        <v>186</v>
      </c>
      <c r="ES77">
        <v>186</v>
      </c>
      <c r="ET77">
        <v>196</v>
      </c>
      <c r="EU77">
        <v>206</v>
      </c>
      <c r="EV77">
        <v>211</v>
      </c>
      <c r="EW77">
        <v>214</v>
      </c>
      <c r="EX77">
        <v>214</v>
      </c>
      <c r="EY77">
        <v>214</v>
      </c>
      <c r="EZ77">
        <v>214</v>
      </c>
      <c r="FA77">
        <v>219</v>
      </c>
      <c r="FB77">
        <v>237</v>
      </c>
      <c r="FC77">
        <v>237</v>
      </c>
      <c r="FD77">
        <v>242</v>
      </c>
      <c r="FE77">
        <v>246</v>
      </c>
      <c r="FF77">
        <v>246</v>
      </c>
      <c r="FG77">
        <v>246</v>
      </c>
      <c r="FH77">
        <v>266</v>
      </c>
      <c r="FI77">
        <v>269</v>
      </c>
      <c r="FJ77">
        <v>310</v>
      </c>
      <c r="FK77">
        <v>276</v>
      </c>
      <c r="FL77">
        <v>321</v>
      </c>
      <c r="FM77">
        <v>321</v>
      </c>
      <c r="FN77">
        <v>321</v>
      </c>
      <c r="FO77">
        <v>352</v>
      </c>
    </row>
    <row r="78" spans="1:171" ht="20">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c r="DZ78">
        <v>136</v>
      </c>
      <c r="EA78">
        <v>142</v>
      </c>
      <c r="EB78">
        <v>151</v>
      </c>
      <c r="EC78">
        <v>156</v>
      </c>
      <c r="ED78">
        <v>158</v>
      </c>
      <c r="EE78">
        <v>174</v>
      </c>
      <c r="EF78">
        <v>179</v>
      </c>
      <c r="EG78">
        <v>197</v>
      </c>
      <c r="EH78">
        <v>206</v>
      </c>
      <c r="EI78">
        <v>206</v>
      </c>
      <c r="EJ78">
        <v>217</v>
      </c>
      <c r="EK78">
        <v>216</v>
      </c>
      <c r="EL78">
        <v>224</v>
      </c>
      <c r="EM78">
        <v>253</v>
      </c>
      <c r="EN78">
        <v>270</v>
      </c>
      <c r="EO78">
        <v>270</v>
      </c>
      <c r="EP78">
        <v>275</v>
      </c>
      <c r="EQ78">
        <v>281</v>
      </c>
      <c r="ER78">
        <v>281</v>
      </c>
      <c r="ES78">
        <v>281</v>
      </c>
      <c r="ET78">
        <v>291</v>
      </c>
      <c r="EU78">
        <v>296</v>
      </c>
      <c r="EV78">
        <v>297</v>
      </c>
      <c r="EW78">
        <v>299</v>
      </c>
      <c r="EX78">
        <v>300</v>
      </c>
      <c r="EY78">
        <v>300</v>
      </c>
      <c r="EZ78">
        <v>300</v>
      </c>
      <c r="FA78">
        <v>301</v>
      </c>
      <c r="FB78">
        <v>301</v>
      </c>
      <c r="FC78">
        <v>303</v>
      </c>
      <c r="FD78">
        <v>308</v>
      </c>
      <c r="FE78">
        <v>308</v>
      </c>
      <c r="FF78">
        <v>309</v>
      </c>
      <c r="FG78">
        <v>311</v>
      </c>
      <c r="FH78">
        <v>313</v>
      </c>
      <c r="FI78">
        <v>318</v>
      </c>
      <c r="FJ78">
        <v>321</v>
      </c>
      <c r="FK78">
        <v>323</v>
      </c>
      <c r="FL78">
        <v>323</v>
      </c>
      <c r="FM78">
        <v>323</v>
      </c>
      <c r="FN78">
        <v>323</v>
      </c>
      <c r="FO78">
        <v>325</v>
      </c>
    </row>
    <row r="79" spans="1:171" ht="20">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c r="DZ79">
        <v>11</v>
      </c>
      <c r="EA79">
        <v>11</v>
      </c>
      <c r="EB79">
        <v>13</v>
      </c>
      <c r="EC79">
        <v>13</v>
      </c>
      <c r="ED79">
        <v>13</v>
      </c>
      <c r="EE79">
        <v>14</v>
      </c>
      <c r="EF79">
        <v>16</v>
      </c>
      <c r="EG79">
        <v>16</v>
      </c>
      <c r="EH79">
        <v>16</v>
      </c>
      <c r="EI79">
        <v>22</v>
      </c>
      <c r="EJ79">
        <v>22</v>
      </c>
      <c r="EK79">
        <v>22</v>
      </c>
      <c r="EL79">
        <v>22</v>
      </c>
      <c r="EM79">
        <v>23</v>
      </c>
      <c r="EN79">
        <v>23</v>
      </c>
      <c r="EO79">
        <v>23</v>
      </c>
      <c r="EP79">
        <v>23</v>
      </c>
      <c r="EQ79">
        <v>23</v>
      </c>
      <c r="ER79">
        <v>23</v>
      </c>
      <c r="ES79">
        <v>23</v>
      </c>
      <c r="ET79">
        <v>23</v>
      </c>
      <c r="EU79">
        <v>23</v>
      </c>
      <c r="EV79">
        <v>23</v>
      </c>
      <c r="EW79">
        <v>24</v>
      </c>
      <c r="EX79">
        <v>24</v>
      </c>
      <c r="EY79">
        <v>24</v>
      </c>
      <c r="EZ79">
        <v>24</v>
      </c>
      <c r="FA79">
        <v>26</v>
      </c>
      <c r="FB79">
        <v>26</v>
      </c>
      <c r="FC79">
        <v>26</v>
      </c>
      <c r="FD79">
        <v>26</v>
      </c>
      <c r="FE79">
        <v>28</v>
      </c>
      <c r="FF79">
        <v>28</v>
      </c>
      <c r="FG79">
        <v>28</v>
      </c>
      <c r="FH79">
        <v>29</v>
      </c>
      <c r="FI79">
        <v>29</v>
      </c>
      <c r="FJ79">
        <v>30</v>
      </c>
      <c r="FK79">
        <v>30</v>
      </c>
      <c r="FL79">
        <v>31</v>
      </c>
      <c r="FM79">
        <v>31</v>
      </c>
      <c r="FN79">
        <v>31</v>
      </c>
      <c r="FO79">
        <v>36</v>
      </c>
    </row>
    <row r="80" spans="1:171" ht="20">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c r="DZ80">
        <v>49</v>
      </c>
      <c r="EA80">
        <v>50</v>
      </c>
      <c r="EB80">
        <v>52</v>
      </c>
      <c r="EC80">
        <v>52</v>
      </c>
      <c r="ED80">
        <v>52</v>
      </c>
      <c r="EE80">
        <v>53</v>
      </c>
      <c r="EF80">
        <v>61</v>
      </c>
      <c r="EG80">
        <v>61</v>
      </c>
      <c r="EH80">
        <v>60</v>
      </c>
      <c r="EI80">
        <v>61</v>
      </c>
      <c r="EJ80">
        <v>61</v>
      </c>
      <c r="EK80">
        <v>62</v>
      </c>
      <c r="EL80">
        <v>63</v>
      </c>
      <c r="EM80">
        <v>63</v>
      </c>
      <c r="EN80">
        <v>63</v>
      </c>
      <c r="EO80">
        <v>63</v>
      </c>
      <c r="EP80">
        <v>64</v>
      </c>
      <c r="EQ80">
        <v>65</v>
      </c>
      <c r="ER80">
        <v>65</v>
      </c>
      <c r="ES80">
        <v>65</v>
      </c>
      <c r="ET80">
        <v>73</v>
      </c>
      <c r="EU80">
        <v>76</v>
      </c>
      <c r="EV80">
        <v>82</v>
      </c>
      <c r="EW80">
        <v>83</v>
      </c>
      <c r="EX80">
        <v>83</v>
      </c>
      <c r="EY80">
        <v>83</v>
      </c>
      <c r="EZ80">
        <v>83</v>
      </c>
      <c r="FA80">
        <v>85</v>
      </c>
      <c r="FB80">
        <v>86</v>
      </c>
      <c r="FC80">
        <v>88</v>
      </c>
      <c r="FD80">
        <v>88</v>
      </c>
      <c r="FE80">
        <v>89</v>
      </c>
      <c r="FF80">
        <v>89</v>
      </c>
      <c r="FG80">
        <v>89</v>
      </c>
      <c r="FH80">
        <v>91</v>
      </c>
      <c r="FI80">
        <v>90</v>
      </c>
      <c r="FJ80">
        <v>91</v>
      </c>
      <c r="FK80">
        <v>92</v>
      </c>
      <c r="FL80">
        <v>94</v>
      </c>
      <c r="FM80">
        <v>94</v>
      </c>
      <c r="FN80">
        <v>94</v>
      </c>
      <c r="FO80">
        <v>94</v>
      </c>
    </row>
    <row r="81" spans="1:171" ht="20">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1</v>
      </c>
      <c r="EF81">
        <v>1</v>
      </c>
      <c r="EG81">
        <v>1</v>
      </c>
      <c r="EH81">
        <v>1</v>
      </c>
      <c r="EI81">
        <v>1</v>
      </c>
      <c r="EJ81">
        <v>1</v>
      </c>
      <c r="EK81">
        <v>1</v>
      </c>
      <c r="EL81">
        <v>2</v>
      </c>
      <c r="EM81">
        <v>1</v>
      </c>
      <c r="EN81">
        <v>1</v>
      </c>
      <c r="EO81">
        <v>1</v>
      </c>
      <c r="EP81">
        <v>2</v>
      </c>
      <c r="EQ81">
        <v>2</v>
      </c>
      <c r="ER81">
        <v>2</v>
      </c>
      <c r="ES81">
        <v>2</v>
      </c>
      <c r="ET81">
        <v>2</v>
      </c>
      <c r="EU81">
        <v>2</v>
      </c>
      <c r="EV81">
        <v>2</v>
      </c>
      <c r="EW81">
        <v>2</v>
      </c>
      <c r="EX81">
        <v>2</v>
      </c>
      <c r="EY81">
        <v>2</v>
      </c>
      <c r="EZ81">
        <v>2</v>
      </c>
      <c r="FA81">
        <v>2</v>
      </c>
      <c r="FB81">
        <v>2</v>
      </c>
      <c r="FC81">
        <v>2</v>
      </c>
      <c r="FD81">
        <v>2</v>
      </c>
      <c r="FE81">
        <v>2</v>
      </c>
      <c r="FF81">
        <v>2</v>
      </c>
      <c r="FG81">
        <v>2</v>
      </c>
      <c r="FH81">
        <v>2</v>
      </c>
      <c r="FI81">
        <v>2</v>
      </c>
      <c r="FJ81">
        <v>2</v>
      </c>
      <c r="FK81">
        <v>2</v>
      </c>
      <c r="FL81">
        <v>3</v>
      </c>
      <c r="FM81">
        <v>3</v>
      </c>
      <c r="FN81">
        <v>3</v>
      </c>
      <c r="FO81">
        <v>3</v>
      </c>
    </row>
    <row r="82" spans="1:171" ht="20">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c r="DZ82">
        <v>4413</v>
      </c>
      <c r="EA82">
        <v>4524</v>
      </c>
      <c r="EB82">
        <v>4617</v>
      </c>
      <c r="EC82">
        <v>4758</v>
      </c>
      <c r="ED82">
        <v>4799</v>
      </c>
      <c r="EE82">
        <v>5015</v>
      </c>
      <c r="EF82">
        <v>5211</v>
      </c>
      <c r="EG82">
        <v>5284</v>
      </c>
      <c r="EH82">
        <v>5371</v>
      </c>
      <c r="EI82">
        <v>5689</v>
      </c>
      <c r="EJ82">
        <v>5979</v>
      </c>
      <c r="EK82">
        <v>5979</v>
      </c>
      <c r="EL82">
        <v>5995</v>
      </c>
      <c r="EM82">
        <v>6130</v>
      </c>
      <c r="EN82">
        <v>6239</v>
      </c>
      <c r="EO82">
        <v>6239</v>
      </c>
      <c r="EP82">
        <v>6352</v>
      </c>
      <c r="EQ82">
        <v>6460</v>
      </c>
      <c r="ER82">
        <v>6530</v>
      </c>
      <c r="ES82">
        <v>6530</v>
      </c>
      <c r="ET82">
        <v>6679</v>
      </c>
      <c r="EU82">
        <v>6772</v>
      </c>
      <c r="EV82">
        <v>6852</v>
      </c>
      <c r="EW82">
        <v>6960</v>
      </c>
      <c r="EX82">
        <v>7082</v>
      </c>
      <c r="EY82">
        <v>7191</v>
      </c>
      <c r="EZ82">
        <v>7191</v>
      </c>
      <c r="FA82">
        <v>7287</v>
      </c>
      <c r="FB82">
        <v>7867</v>
      </c>
      <c r="FC82">
        <v>8559</v>
      </c>
      <c r="FD82">
        <v>8878</v>
      </c>
      <c r="FE82">
        <v>9151</v>
      </c>
      <c r="FF82">
        <v>9533</v>
      </c>
      <c r="FG82">
        <v>9533</v>
      </c>
      <c r="FH82">
        <v>10021</v>
      </c>
      <c r="FI82">
        <v>10335</v>
      </c>
      <c r="FJ82">
        <v>10487</v>
      </c>
      <c r="FK82">
        <v>10823</v>
      </c>
      <c r="FL82">
        <v>11369</v>
      </c>
      <c r="FM82">
        <v>12228</v>
      </c>
      <c r="FN82">
        <v>12228</v>
      </c>
      <c r="FO82">
        <v>12623</v>
      </c>
    </row>
    <row r="83" spans="1:171" ht="20">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c r="DZ83">
        <v>53</v>
      </c>
      <c r="EA83">
        <v>55</v>
      </c>
      <c r="EB83">
        <v>55</v>
      </c>
      <c r="EC83">
        <v>57</v>
      </c>
      <c r="ED83">
        <v>58</v>
      </c>
      <c r="EE83">
        <v>61</v>
      </c>
      <c r="EF83">
        <v>61</v>
      </c>
      <c r="EG83">
        <v>65</v>
      </c>
      <c r="EH83">
        <v>67</v>
      </c>
      <c r="EI83">
        <v>66</v>
      </c>
      <c r="EJ83">
        <v>67</v>
      </c>
      <c r="EK83">
        <v>67</v>
      </c>
      <c r="EL83">
        <v>68</v>
      </c>
      <c r="EM83">
        <v>70</v>
      </c>
      <c r="EN83">
        <v>71</v>
      </c>
      <c r="EO83">
        <v>71</v>
      </c>
      <c r="EP83">
        <v>77</v>
      </c>
      <c r="EQ83">
        <v>78</v>
      </c>
      <c r="ER83">
        <v>78</v>
      </c>
      <c r="ES83">
        <v>78</v>
      </c>
      <c r="ET83">
        <v>79</v>
      </c>
      <c r="EU83">
        <v>80</v>
      </c>
      <c r="EV83">
        <v>84</v>
      </c>
      <c r="EW83">
        <v>83</v>
      </c>
      <c r="EX83">
        <v>84</v>
      </c>
      <c r="EY83">
        <v>84</v>
      </c>
      <c r="EZ83">
        <v>84</v>
      </c>
      <c r="FA83">
        <v>87</v>
      </c>
      <c r="FB83">
        <v>89</v>
      </c>
      <c r="FC83">
        <v>90</v>
      </c>
      <c r="FD83">
        <v>90</v>
      </c>
      <c r="FE83">
        <v>92</v>
      </c>
      <c r="FF83">
        <v>92</v>
      </c>
      <c r="FG83">
        <v>92</v>
      </c>
      <c r="FH83">
        <v>92</v>
      </c>
      <c r="FI83">
        <v>92</v>
      </c>
      <c r="FJ83">
        <v>92</v>
      </c>
      <c r="FK83">
        <v>92</v>
      </c>
      <c r="FL83">
        <v>95</v>
      </c>
      <c r="FM83">
        <v>95</v>
      </c>
      <c r="FN83">
        <v>98</v>
      </c>
      <c r="FO83">
        <v>98</v>
      </c>
    </row>
    <row r="84" spans="1:171" ht="20">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c r="DZ84">
        <v>64</v>
      </c>
      <c r="EA84">
        <v>69</v>
      </c>
      <c r="EB84">
        <v>73</v>
      </c>
      <c r="EC84">
        <v>73</v>
      </c>
      <c r="ED84">
        <v>73</v>
      </c>
      <c r="EE84">
        <v>77</v>
      </c>
      <c r="EF84">
        <v>83</v>
      </c>
      <c r="EG84">
        <v>91</v>
      </c>
      <c r="EH84">
        <v>93</v>
      </c>
      <c r="EI84">
        <v>93</v>
      </c>
      <c r="EJ84">
        <v>95</v>
      </c>
      <c r="EK84">
        <v>96</v>
      </c>
      <c r="EL84">
        <v>106</v>
      </c>
      <c r="EM84">
        <v>108</v>
      </c>
      <c r="EN84">
        <v>119</v>
      </c>
      <c r="EO84">
        <v>119</v>
      </c>
      <c r="EP84">
        <v>122</v>
      </c>
      <c r="EQ84">
        <v>128</v>
      </c>
      <c r="ER84">
        <v>129</v>
      </c>
      <c r="ES84">
        <v>129</v>
      </c>
      <c r="ET84">
        <v>135</v>
      </c>
      <c r="EU84">
        <v>138</v>
      </c>
      <c r="EV84">
        <v>137</v>
      </c>
      <c r="EW84">
        <v>138</v>
      </c>
      <c r="EX84">
        <v>138</v>
      </c>
      <c r="EY84">
        <v>138</v>
      </c>
      <c r="EZ84">
        <v>139</v>
      </c>
      <c r="FA84">
        <v>139</v>
      </c>
      <c r="FB84">
        <v>142</v>
      </c>
      <c r="FC84">
        <v>150</v>
      </c>
      <c r="FD84">
        <v>161</v>
      </c>
      <c r="FE84">
        <v>156</v>
      </c>
      <c r="FF84">
        <v>156</v>
      </c>
      <c r="FG84">
        <v>157</v>
      </c>
      <c r="FH84">
        <v>162</v>
      </c>
      <c r="FI84">
        <v>164</v>
      </c>
      <c r="FJ84">
        <v>172</v>
      </c>
      <c r="FK84">
        <v>174</v>
      </c>
      <c r="FL84">
        <v>181</v>
      </c>
      <c r="FM84">
        <v>182</v>
      </c>
      <c r="FN84">
        <v>185</v>
      </c>
      <c r="FO84">
        <v>187</v>
      </c>
    </row>
    <row r="85" spans="1:171" ht="20">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c r="DZ85">
        <v>293</v>
      </c>
      <c r="EA85">
        <v>298</v>
      </c>
      <c r="EB85">
        <v>338</v>
      </c>
      <c r="EC85">
        <v>336</v>
      </c>
      <c r="ED85">
        <v>336</v>
      </c>
      <c r="EE85">
        <v>336</v>
      </c>
      <c r="EF85">
        <v>341</v>
      </c>
      <c r="EG85">
        <v>342</v>
      </c>
      <c r="EH85">
        <v>342</v>
      </c>
      <c r="EI85">
        <v>349</v>
      </c>
      <c r="EJ85">
        <v>376</v>
      </c>
      <c r="EK85">
        <v>376</v>
      </c>
      <c r="EL85">
        <v>380</v>
      </c>
      <c r="EM85">
        <v>382</v>
      </c>
      <c r="EN85">
        <v>413</v>
      </c>
      <c r="EO85">
        <v>413</v>
      </c>
      <c r="EP85">
        <v>421</v>
      </c>
      <c r="EQ85">
        <v>425</v>
      </c>
      <c r="ER85">
        <v>425</v>
      </c>
      <c r="ES85">
        <v>425</v>
      </c>
      <c r="ET85">
        <v>432</v>
      </c>
      <c r="EU85">
        <v>447</v>
      </c>
      <c r="EV85">
        <v>458</v>
      </c>
      <c r="EW85">
        <v>458</v>
      </c>
      <c r="EX85">
        <v>475</v>
      </c>
      <c r="EY85">
        <v>475</v>
      </c>
      <c r="EZ85">
        <v>475</v>
      </c>
      <c r="FA85">
        <v>476</v>
      </c>
      <c r="FB85">
        <v>495</v>
      </c>
      <c r="FC85">
        <v>497</v>
      </c>
      <c r="FD85">
        <v>505</v>
      </c>
      <c r="FE85">
        <v>512</v>
      </c>
      <c r="FF85">
        <v>512</v>
      </c>
      <c r="FG85">
        <v>512</v>
      </c>
      <c r="FH85">
        <v>514</v>
      </c>
      <c r="FI85">
        <v>516</v>
      </c>
      <c r="FJ85">
        <v>563</v>
      </c>
      <c r="FK85">
        <v>567</v>
      </c>
      <c r="FL85">
        <v>571</v>
      </c>
      <c r="FM85">
        <v>571</v>
      </c>
      <c r="FN85">
        <v>571</v>
      </c>
      <c r="FO85">
        <v>588</v>
      </c>
    </row>
    <row r="86" spans="1:171" ht="20">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c r="DZ86">
        <v>39</v>
      </c>
      <c r="EA86">
        <v>39</v>
      </c>
      <c r="EB86">
        <v>43</v>
      </c>
      <c r="EC86">
        <v>43</v>
      </c>
      <c r="ED86">
        <v>43</v>
      </c>
      <c r="EE86">
        <v>45</v>
      </c>
      <c r="EF86">
        <v>46</v>
      </c>
      <c r="EG86">
        <v>49</v>
      </c>
      <c r="EH86">
        <v>54</v>
      </c>
      <c r="EI86">
        <v>57</v>
      </c>
      <c r="EJ86">
        <v>57</v>
      </c>
      <c r="EK86">
        <v>57</v>
      </c>
      <c r="EL86">
        <v>60</v>
      </c>
      <c r="EM86">
        <v>68</v>
      </c>
      <c r="EN86">
        <v>77</v>
      </c>
      <c r="EO86">
        <v>77</v>
      </c>
      <c r="EP86">
        <v>86</v>
      </c>
      <c r="EQ86">
        <v>86</v>
      </c>
      <c r="ER86">
        <v>86</v>
      </c>
      <c r="ES86">
        <v>86</v>
      </c>
      <c r="ET86">
        <v>99</v>
      </c>
      <c r="EU86">
        <v>106</v>
      </c>
      <c r="EV86">
        <v>114</v>
      </c>
      <c r="EW86">
        <v>119</v>
      </c>
      <c r="EX86">
        <v>132</v>
      </c>
      <c r="EY86">
        <v>132</v>
      </c>
      <c r="EZ86">
        <v>132</v>
      </c>
      <c r="FA86">
        <v>136</v>
      </c>
      <c r="FB86">
        <v>145</v>
      </c>
      <c r="FC86">
        <v>149</v>
      </c>
      <c r="FD86">
        <v>158</v>
      </c>
      <c r="FE86">
        <v>161</v>
      </c>
      <c r="FF86">
        <v>161</v>
      </c>
      <c r="FG86">
        <v>161</v>
      </c>
      <c r="FH86">
        <v>172</v>
      </c>
      <c r="FI86">
        <v>186</v>
      </c>
      <c r="FJ86">
        <v>186</v>
      </c>
      <c r="FK86">
        <v>191</v>
      </c>
      <c r="FL86">
        <v>199</v>
      </c>
      <c r="FM86">
        <v>199</v>
      </c>
      <c r="FN86">
        <v>199</v>
      </c>
      <c r="FO86">
        <v>199</v>
      </c>
    </row>
    <row r="87" spans="1:171" ht="20">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c r="DZ87">
        <v>5063</v>
      </c>
      <c r="EA87">
        <v>5320</v>
      </c>
      <c r="EB87">
        <v>5630</v>
      </c>
      <c r="EC87">
        <v>5873</v>
      </c>
      <c r="ED87">
        <v>5873</v>
      </c>
      <c r="EE87">
        <v>6201</v>
      </c>
      <c r="EF87">
        <v>6307</v>
      </c>
      <c r="EG87">
        <v>6452</v>
      </c>
      <c r="EH87">
        <v>6627</v>
      </c>
      <c r="EI87">
        <v>6911</v>
      </c>
      <c r="EJ87">
        <v>7125</v>
      </c>
      <c r="EK87">
        <v>7125</v>
      </c>
      <c r="EL87">
        <v>7354</v>
      </c>
      <c r="EM87">
        <v>7479</v>
      </c>
      <c r="EN87">
        <v>7663</v>
      </c>
      <c r="EO87">
        <v>7663</v>
      </c>
      <c r="EP87">
        <v>7794</v>
      </c>
      <c r="EQ87">
        <v>7914</v>
      </c>
      <c r="ER87">
        <v>8046</v>
      </c>
      <c r="ES87">
        <v>8046</v>
      </c>
      <c r="ET87">
        <v>8205</v>
      </c>
      <c r="EU87">
        <v>8367</v>
      </c>
      <c r="EV87">
        <v>8494</v>
      </c>
      <c r="EW87">
        <v>8605</v>
      </c>
      <c r="EX87">
        <v>8721</v>
      </c>
      <c r="EY87">
        <v>8825</v>
      </c>
      <c r="EZ87">
        <v>8825</v>
      </c>
      <c r="FA87">
        <v>8999</v>
      </c>
      <c r="FB87">
        <v>9106</v>
      </c>
      <c r="FC87">
        <v>9168</v>
      </c>
      <c r="FD87">
        <v>9230</v>
      </c>
      <c r="FE87">
        <v>9291</v>
      </c>
      <c r="FF87">
        <v>9376</v>
      </c>
      <c r="FG87">
        <v>9376</v>
      </c>
      <c r="FH87">
        <v>9514</v>
      </c>
      <c r="FI87">
        <v>9605</v>
      </c>
      <c r="FJ87">
        <v>9707</v>
      </c>
      <c r="FK87">
        <v>9800</v>
      </c>
      <c r="FL87">
        <v>9888</v>
      </c>
      <c r="FM87">
        <v>9937</v>
      </c>
      <c r="FN87">
        <v>9937</v>
      </c>
      <c r="FO87">
        <v>10033</v>
      </c>
    </row>
    <row r="88" spans="1:171" ht="20">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c r="DZ88">
        <v>19</v>
      </c>
      <c r="EA88">
        <v>20</v>
      </c>
      <c r="EB88">
        <v>21</v>
      </c>
      <c r="EC88">
        <v>21</v>
      </c>
      <c r="ED88">
        <v>21</v>
      </c>
      <c r="EE88">
        <v>22</v>
      </c>
      <c r="EF88">
        <v>39</v>
      </c>
      <c r="EG88">
        <v>58</v>
      </c>
      <c r="EH88">
        <v>58</v>
      </c>
      <c r="EI88">
        <v>60</v>
      </c>
      <c r="EJ88">
        <v>60</v>
      </c>
      <c r="EK88">
        <v>60</v>
      </c>
      <c r="EL88">
        <v>82</v>
      </c>
      <c r="EM88">
        <v>82</v>
      </c>
      <c r="EN88">
        <v>88</v>
      </c>
      <c r="EO88">
        <v>88</v>
      </c>
      <c r="EP88">
        <v>90</v>
      </c>
      <c r="EQ88">
        <v>94</v>
      </c>
      <c r="ER88">
        <v>94</v>
      </c>
      <c r="ES88">
        <v>94</v>
      </c>
      <c r="ET88">
        <v>94</v>
      </c>
      <c r="EU88">
        <v>95</v>
      </c>
      <c r="EV88">
        <v>95</v>
      </c>
      <c r="EW88">
        <v>96</v>
      </c>
      <c r="EX88">
        <v>97</v>
      </c>
      <c r="EY88">
        <v>97</v>
      </c>
      <c r="EZ88">
        <v>97</v>
      </c>
      <c r="FA88">
        <v>97</v>
      </c>
      <c r="FB88">
        <v>99</v>
      </c>
      <c r="FC88">
        <v>99</v>
      </c>
      <c r="FD88">
        <v>99</v>
      </c>
      <c r="FE88">
        <v>99</v>
      </c>
      <c r="FF88">
        <v>99</v>
      </c>
      <c r="FG88">
        <v>99</v>
      </c>
      <c r="FH88">
        <v>99</v>
      </c>
      <c r="FI88">
        <v>99</v>
      </c>
      <c r="FJ88">
        <v>100</v>
      </c>
      <c r="FK88">
        <v>101</v>
      </c>
      <c r="FL88">
        <v>101</v>
      </c>
      <c r="FM88">
        <v>101</v>
      </c>
      <c r="FN88">
        <v>101</v>
      </c>
      <c r="FO88">
        <v>101</v>
      </c>
    </row>
    <row r="89" spans="1:171" ht="20">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c r="DZ89">
        <v>55</v>
      </c>
      <c r="EA89">
        <v>63</v>
      </c>
      <c r="EB89">
        <v>65</v>
      </c>
      <c r="EC89">
        <v>65</v>
      </c>
      <c r="ED89">
        <v>65</v>
      </c>
      <c r="EE89">
        <v>65</v>
      </c>
      <c r="EF89">
        <v>70</v>
      </c>
      <c r="EG89">
        <v>73</v>
      </c>
      <c r="EH89">
        <v>80</v>
      </c>
      <c r="EI89">
        <v>120</v>
      </c>
      <c r="EJ89">
        <v>123</v>
      </c>
      <c r="EK89">
        <v>123</v>
      </c>
      <c r="EL89">
        <v>124</v>
      </c>
      <c r="EM89">
        <v>133</v>
      </c>
      <c r="EN89">
        <v>143</v>
      </c>
      <c r="EO89">
        <v>143</v>
      </c>
      <c r="EP89">
        <v>152</v>
      </c>
      <c r="EQ89">
        <v>156</v>
      </c>
      <c r="ER89">
        <v>156</v>
      </c>
      <c r="ES89">
        <v>156</v>
      </c>
      <c r="ET89">
        <v>165</v>
      </c>
      <c r="EU89">
        <v>165</v>
      </c>
      <c r="EV89">
        <v>171</v>
      </c>
      <c r="EW89">
        <v>171</v>
      </c>
      <c r="EX89">
        <v>171</v>
      </c>
      <c r="EY89">
        <v>171</v>
      </c>
      <c r="EZ89">
        <v>171</v>
      </c>
      <c r="FA89">
        <v>171</v>
      </c>
      <c r="FB89">
        <v>174</v>
      </c>
      <c r="FC89">
        <v>176</v>
      </c>
      <c r="FD89">
        <v>175</v>
      </c>
      <c r="FE89">
        <v>175</v>
      </c>
      <c r="FF89">
        <v>175</v>
      </c>
      <c r="FG89">
        <v>175</v>
      </c>
      <c r="FH89">
        <v>176</v>
      </c>
      <c r="FI89">
        <v>177</v>
      </c>
      <c r="FJ89">
        <v>179</v>
      </c>
      <c r="FK89">
        <v>185</v>
      </c>
      <c r="FL89">
        <v>188</v>
      </c>
      <c r="FM89">
        <v>188</v>
      </c>
      <c r="FN89">
        <v>188</v>
      </c>
      <c r="FO89">
        <v>190</v>
      </c>
    </row>
    <row r="90" spans="1:171" ht="20">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c r="DZ90">
        <v>6</v>
      </c>
      <c r="EA90">
        <v>6</v>
      </c>
      <c r="EB90">
        <v>6</v>
      </c>
      <c r="EC90">
        <v>6</v>
      </c>
      <c r="ED90">
        <v>6</v>
      </c>
      <c r="EE90">
        <v>6</v>
      </c>
      <c r="EF90">
        <v>6</v>
      </c>
      <c r="EG90">
        <v>6</v>
      </c>
      <c r="EH90">
        <v>6</v>
      </c>
      <c r="EI90">
        <v>6</v>
      </c>
      <c r="EJ90">
        <v>6</v>
      </c>
      <c r="EK90">
        <v>6</v>
      </c>
      <c r="EL90">
        <v>6</v>
      </c>
      <c r="EM90">
        <v>6</v>
      </c>
      <c r="EN90">
        <v>6</v>
      </c>
      <c r="EO90">
        <v>6</v>
      </c>
      <c r="EP90">
        <v>6</v>
      </c>
      <c r="EQ90">
        <v>6</v>
      </c>
      <c r="ER90">
        <v>6</v>
      </c>
      <c r="ES90">
        <v>6</v>
      </c>
      <c r="ET90">
        <v>6</v>
      </c>
      <c r="EU90">
        <v>6</v>
      </c>
      <c r="EV90">
        <v>6</v>
      </c>
      <c r="EW90">
        <v>6</v>
      </c>
      <c r="EX90">
        <v>6</v>
      </c>
      <c r="EY90">
        <v>6</v>
      </c>
      <c r="EZ90">
        <v>6</v>
      </c>
      <c r="FA90">
        <v>6</v>
      </c>
      <c r="FB90">
        <v>6</v>
      </c>
      <c r="FC90">
        <v>6</v>
      </c>
      <c r="FD90">
        <v>6</v>
      </c>
      <c r="FE90">
        <v>6</v>
      </c>
      <c r="FF90">
        <v>6</v>
      </c>
      <c r="FG90">
        <v>6</v>
      </c>
      <c r="FH90">
        <v>6</v>
      </c>
      <c r="FI90">
        <v>6</v>
      </c>
      <c r="FJ90">
        <v>6</v>
      </c>
      <c r="FK90">
        <v>6</v>
      </c>
      <c r="FL90">
        <v>6</v>
      </c>
      <c r="FM90">
        <v>6</v>
      </c>
      <c r="FN90">
        <v>6</v>
      </c>
      <c r="FO90">
        <v>6</v>
      </c>
    </row>
    <row r="91" spans="1:171" ht="20">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c r="DZ91">
        <v>21</v>
      </c>
      <c r="EA91">
        <v>27</v>
      </c>
      <c r="EB91">
        <v>30</v>
      </c>
      <c r="EC91">
        <v>33</v>
      </c>
      <c r="ED91">
        <v>33</v>
      </c>
      <c r="EE91">
        <v>33</v>
      </c>
      <c r="EF91">
        <v>33</v>
      </c>
      <c r="EG91">
        <v>31</v>
      </c>
      <c r="EH91">
        <v>31</v>
      </c>
      <c r="EI91">
        <v>31</v>
      </c>
      <c r="EJ91">
        <v>31</v>
      </c>
      <c r="EK91">
        <v>31</v>
      </c>
      <c r="EL91">
        <v>34</v>
      </c>
      <c r="EM91">
        <v>52</v>
      </c>
      <c r="EN91">
        <v>59</v>
      </c>
      <c r="EO91">
        <v>59</v>
      </c>
      <c r="EP91">
        <v>64</v>
      </c>
      <c r="EQ91">
        <v>68</v>
      </c>
      <c r="ER91">
        <v>68</v>
      </c>
      <c r="ES91">
        <v>68</v>
      </c>
      <c r="ET91">
        <v>69</v>
      </c>
      <c r="EU91">
        <v>77</v>
      </c>
      <c r="EV91">
        <v>77</v>
      </c>
      <c r="EW91">
        <v>77</v>
      </c>
      <c r="EX91">
        <v>77</v>
      </c>
      <c r="EY91">
        <v>77</v>
      </c>
      <c r="EZ91">
        <v>77</v>
      </c>
      <c r="FA91">
        <v>77</v>
      </c>
      <c r="FB91">
        <v>77</v>
      </c>
      <c r="FC91">
        <v>77</v>
      </c>
      <c r="FD91">
        <v>77</v>
      </c>
      <c r="FE91">
        <v>89</v>
      </c>
      <c r="FF91">
        <v>89</v>
      </c>
      <c r="FG91">
        <v>89</v>
      </c>
      <c r="FH91">
        <v>96</v>
      </c>
      <c r="FI91">
        <v>96</v>
      </c>
      <c r="FJ91">
        <v>96</v>
      </c>
      <c r="FK91">
        <v>117</v>
      </c>
      <c r="FL91">
        <v>119</v>
      </c>
      <c r="FM91">
        <v>119</v>
      </c>
      <c r="FN91">
        <v>119</v>
      </c>
      <c r="FO91">
        <v>121</v>
      </c>
    </row>
    <row r="92" spans="1:171" ht="20">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c r="DZ92">
        <v>316</v>
      </c>
      <c r="EA92">
        <v>318</v>
      </c>
      <c r="EB92">
        <v>323</v>
      </c>
      <c r="EC92">
        <v>348</v>
      </c>
      <c r="ED92">
        <v>348</v>
      </c>
      <c r="EE92">
        <v>348</v>
      </c>
      <c r="EF92">
        <v>355</v>
      </c>
      <c r="EG92">
        <v>388</v>
      </c>
      <c r="EH92">
        <v>421</v>
      </c>
      <c r="EI92">
        <v>432</v>
      </c>
      <c r="EJ92">
        <v>433</v>
      </c>
      <c r="EK92">
        <v>433</v>
      </c>
      <c r="EL92">
        <v>476</v>
      </c>
      <c r="EM92">
        <v>499</v>
      </c>
      <c r="EN92">
        <v>537</v>
      </c>
      <c r="EO92">
        <v>537</v>
      </c>
      <c r="EP92">
        <v>567</v>
      </c>
      <c r="EQ92">
        <v>569</v>
      </c>
      <c r="ER92">
        <v>569</v>
      </c>
      <c r="ES92">
        <v>569</v>
      </c>
      <c r="ET92">
        <v>598</v>
      </c>
      <c r="EU92">
        <v>606</v>
      </c>
      <c r="EV92">
        <v>613</v>
      </c>
      <c r="EW92">
        <v>613</v>
      </c>
      <c r="EX92">
        <v>617</v>
      </c>
      <c r="EY92">
        <v>617</v>
      </c>
      <c r="EZ92">
        <v>617</v>
      </c>
      <c r="FA92">
        <v>631</v>
      </c>
      <c r="FB92">
        <v>646</v>
      </c>
      <c r="FC92">
        <v>670</v>
      </c>
      <c r="FD92">
        <v>680</v>
      </c>
      <c r="FE92">
        <v>683</v>
      </c>
      <c r="FF92">
        <v>683</v>
      </c>
      <c r="FG92">
        <v>683</v>
      </c>
      <c r="FH92">
        <v>684</v>
      </c>
      <c r="FI92">
        <v>699</v>
      </c>
      <c r="FJ92">
        <v>703</v>
      </c>
      <c r="FK92">
        <v>716</v>
      </c>
      <c r="FL92">
        <v>721</v>
      </c>
      <c r="FM92">
        <v>721</v>
      </c>
      <c r="FN92">
        <v>721</v>
      </c>
      <c r="FO92">
        <v>738</v>
      </c>
    </row>
    <row r="93" spans="1:171" ht="20">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c r="DZ93">
        <v>126</v>
      </c>
      <c r="EA93">
        <v>130</v>
      </c>
      <c r="EB93">
        <v>133</v>
      </c>
      <c r="EC93">
        <v>133</v>
      </c>
      <c r="ED93">
        <v>133</v>
      </c>
      <c r="EE93">
        <v>133</v>
      </c>
      <c r="EF93">
        <v>135</v>
      </c>
      <c r="EG93">
        <v>137</v>
      </c>
      <c r="EH93">
        <v>138</v>
      </c>
      <c r="EI93">
        <v>139</v>
      </c>
      <c r="EJ93">
        <v>139</v>
      </c>
      <c r="EK93">
        <v>140</v>
      </c>
      <c r="EL93">
        <v>140</v>
      </c>
      <c r="EM93">
        <v>141</v>
      </c>
      <c r="EN93">
        <v>141</v>
      </c>
      <c r="EO93">
        <v>141</v>
      </c>
      <c r="EP93">
        <v>149</v>
      </c>
      <c r="EQ93">
        <v>150</v>
      </c>
      <c r="ER93">
        <v>150</v>
      </c>
      <c r="ES93">
        <v>150</v>
      </c>
      <c r="ET93">
        <v>157</v>
      </c>
      <c r="EU93">
        <v>160</v>
      </c>
      <c r="EV93">
        <v>167</v>
      </c>
      <c r="EW93">
        <v>179</v>
      </c>
      <c r="EX93">
        <v>183</v>
      </c>
      <c r="EY93">
        <v>183</v>
      </c>
      <c r="EZ93">
        <v>183</v>
      </c>
      <c r="FA93">
        <v>196</v>
      </c>
      <c r="FB93">
        <v>205</v>
      </c>
      <c r="FC93">
        <v>211</v>
      </c>
      <c r="FD93">
        <v>214</v>
      </c>
      <c r="FE93">
        <v>215</v>
      </c>
      <c r="FF93">
        <v>215</v>
      </c>
      <c r="FG93">
        <v>215</v>
      </c>
      <c r="FH93">
        <v>218</v>
      </c>
      <c r="FI93">
        <v>218</v>
      </c>
      <c r="FJ93">
        <v>221</v>
      </c>
      <c r="FK93">
        <v>221</v>
      </c>
      <c r="FL93">
        <v>226</v>
      </c>
      <c r="FM93">
        <v>226</v>
      </c>
      <c r="FN93">
        <v>226</v>
      </c>
      <c r="FO93">
        <v>230</v>
      </c>
    </row>
    <row r="94" spans="1:171" ht="20">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c r="DZ94">
        <v>695</v>
      </c>
      <c r="EA94">
        <v>708</v>
      </c>
      <c r="EB94">
        <v>731</v>
      </c>
      <c r="EC94">
        <v>736</v>
      </c>
      <c r="ED94">
        <v>743</v>
      </c>
      <c r="EE94">
        <v>754</v>
      </c>
      <c r="EF94">
        <v>771</v>
      </c>
      <c r="EG94">
        <v>793</v>
      </c>
      <c r="EH94">
        <v>824</v>
      </c>
      <c r="EI94">
        <v>844</v>
      </c>
      <c r="EJ94">
        <v>848</v>
      </c>
      <c r="EK94">
        <v>849</v>
      </c>
      <c r="EL94">
        <v>862</v>
      </c>
      <c r="EM94">
        <v>880</v>
      </c>
      <c r="EN94">
        <v>898</v>
      </c>
      <c r="EO94">
        <v>898</v>
      </c>
      <c r="EP94">
        <v>915</v>
      </c>
      <c r="EQ94">
        <v>918</v>
      </c>
      <c r="ER94">
        <v>923</v>
      </c>
      <c r="ES94">
        <v>923</v>
      </c>
      <c r="ET94">
        <v>939</v>
      </c>
      <c r="EU94">
        <v>963</v>
      </c>
      <c r="EV94">
        <v>972</v>
      </c>
      <c r="EW94">
        <v>987</v>
      </c>
      <c r="EX94">
        <v>1005</v>
      </c>
      <c r="EY94">
        <v>1015</v>
      </c>
      <c r="EZ94">
        <v>1025</v>
      </c>
      <c r="FA94">
        <v>1035</v>
      </c>
      <c r="FB94">
        <v>1051</v>
      </c>
      <c r="FC94">
        <v>1092</v>
      </c>
      <c r="FD94">
        <v>1103</v>
      </c>
      <c r="FE94">
        <v>1118</v>
      </c>
      <c r="FF94">
        <v>1118</v>
      </c>
      <c r="FG94">
        <v>1139</v>
      </c>
      <c r="FH94">
        <v>1169</v>
      </c>
      <c r="FI94">
        <v>1191</v>
      </c>
      <c r="FJ94">
        <v>1199</v>
      </c>
      <c r="FK94">
        <v>1204</v>
      </c>
      <c r="FL94">
        <v>1251</v>
      </c>
      <c r="FM94">
        <v>1260</v>
      </c>
      <c r="FN94">
        <v>1272</v>
      </c>
      <c r="FO94">
        <v>1298</v>
      </c>
    </row>
    <row r="95" spans="1:171" ht="20">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c r="DZ95">
        <v>682</v>
      </c>
      <c r="EA95">
        <v>728</v>
      </c>
      <c r="EB95">
        <v>762</v>
      </c>
      <c r="EC95">
        <v>762</v>
      </c>
      <c r="ED95">
        <v>762</v>
      </c>
      <c r="EE95">
        <v>837</v>
      </c>
      <c r="EF95">
        <v>889</v>
      </c>
      <c r="EG95">
        <v>927</v>
      </c>
      <c r="EH95">
        <v>950</v>
      </c>
      <c r="EI95">
        <v>1008</v>
      </c>
      <c r="EJ95">
        <v>1008</v>
      </c>
      <c r="EK95">
        <v>1008</v>
      </c>
      <c r="EL95">
        <v>1093</v>
      </c>
      <c r="EM95">
        <v>1122</v>
      </c>
      <c r="EN95">
        <v>1147</v>
      </c>
      <c r="EO95">
        <v>1147</v>
      </c>
      <c r="EP95">
        <v>1162</v>
      </c>
      <c r="EQ95">
        <v>1195</v>
      </c>
      <c r="ER95">
        <v>1195</v>
      </c>
      <c r="ES95">
        <v>1195</v>
      </c>
      <c r="ET95">
        <v>1250</v>
      </c>
      <c r="EU95">
        <v>1264</v>
      </c>
      <c r="EV95">
        <v>1270</v>
      </c>
      <c r="EW95">
        <v>1285</v>
      </c>
      <c r="EX95">
        <v>1313</v>
      </c>
      <c r="EY95">
        <v>1313</v>
      </c>
      <c r="EZ95">
        <v>1313</v>
      </c>
      <c r="FA95">
        <v>1322</v>
      </c>
      <c r="FB95">
        <v>1348</v>
      </c>
      <c r="FC95">
        <v>1358</v>
      </c>
      <c r="FD95">
        <v>1379</v>
      </c>
      <c r="FE95">
        <v>1416</v>
      </c>
      <c r="FF95">
        <v>1416</v>
      </c>
      <c r="FG95">
        <v>1416</v>
      </c>
      <c r="FH95">
        <v>1416</v>
      </c>
      <c r="FI95">
        <v>1589</v>
      </c>
      <c r="FJ95">
        <v>1604</v>
      </c>
      <c r="FK95">
        <v>1630</v>
      </c>
      <c r="FL95">
        <v>1646</v>
      </c>
      <c r="FM95">
        <v>1646</v>
      </c>
      <c r="FN95">
        <v>1646</v>
      </c>
      <c r="FO95">
        <v>1680</v>
      </c>
    </row>
    <row r="96" spans="1:171" ht="20">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c r="DZ96">
        <v>638</v>
      </c>
      <c r="EA96">
        <v>644</v>
      </c>
      <c r="EB96">
        <v>642</v>
      </c>
      <c r="EC96">
        <v>646</v>
      </c>
      <c r="ED96">
        <v>647</v>
      </c>
      <c r="EE96">
        <v>658</v>
      </c>
      <c r="EF96">
        <v>691</v>
      </c>
      <c r="EG96">
        <v>695</v>
      </c>
      <c r="EH96">
        <v>702</v>
      </c>
      <c r="EI96">
        <v>702</v>
      </c>
      <c r="EJ96">
        <v>722</v>
      </c>
      <c r="EK96">
        <v>726</v>
      </c>
      <c r="EL96">
        <v>739</v>
      </c>
      <c r="EM96">
        <v>766</v>
      </c>
      <c r="EN96">
        <v>788</v>
      </c>
      <c r="EO96">
        <v>788</v>
      </c>
      <c r="EP96">
        <v>796</v>
      </c>
      <c r="EQ96">
        <v>801</v>
      </c>
      <c r="ER96">
        <v>800</v>
      </c>
      <c r="ES96">
        <v>804</v>
      </c>
      <c r="ET96">
        <v>824</v>
      </c>
      <c r="EU96">
        <v>828</v>
      </c>
      <c r="EV96">
        <v>832</v>
      </c>
      <c r="EW96">
        <v>838</v>
      </c>
      <c r="EX96">
        <v>839</v>
      </c>
      <c r="EY96">
        <v>840</v>
      </c>
      <c r="EZ96">
        <v>849</v>
      </c>
      <c r="FA96">
        <v>854</v>
      </c>
      <c r="FB96">
        <v>861</v>
      </c>
      <c r="FC96">
        <v>858</v>
      </c>
      <c r="FD96">
        <v>872</v>
      </c>
      <c r="FE96">
        <v>874</v>
      </c>
      <c r="FF96">
        <v>876</v>
      </c>
      <c r="FG96">
        <v>880</v>
      </c>
      <c r="FH96">
        <v>891</v>
      </c>
      <c r="FI96">
        <v>895</v>
      </c>
      <c r="FJ96">
        <v>918</v>
      </c>
      <c r="FK96">
        <v>920</v>
      </c>
      <c r="FL96">
        <v>926</v>
      </c>
      <c r="FM96">
        <v>932</v>
      </c>
      <c r="FN96">
        <v>933</v>
      </c>
      <c r="FO96">
        <v>935</v>
      </c>
    </row>
    <row r="97" spans="1:171" ht="20">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c r="DZ97">
        <v>929</v>
      </c>
      <c r="EA97">
        <v>966</v>
      </c>
      <c r="EB97">
        <v>1014</v>
      </c>
      <c r="EC97">
        <v>1044</v>
      </c>
      <c r="ED97">
        <v>1044</v>
      </c>
      <c r="EE97">
        <v>1044</v>
      </c>
      <c r="EF97">
        <v>1115</v>
      </c>
      <c r="EG97">
        <v>1169</v>
      </c>
      <c r="EH97">
        <v>1193</v>
      </c>
      <c r="EI97">
        <v>1281</v>
      </c>
      <c r="EJ97">
        <v>1296</v>
      </c>
      <c r="EK97">
        <v>1296</v>
      </c>
      <c r="EL97">
        <v>1364</v>
      </c>
      <c r="EM97">
        <v>1412</v>
      </c>
      <c r="EN97">
        <v>1458</v>
      </c>
      <c r="EO97">
        <v>1458</v>
      </c>
      <c r="EP97">
        <v>1485</v>
      </c>
      <c r="EQ97">
        <v>1519</v>
      </c>
      <c r="ER97">
        <v>1519</v>
      </c>
      <c r="ES97">
        <v>1519</v>
      </c>
      <c r="ET97">
        <v>1542</v>
      </c>
      <c r="EU97">
        <v>1542</v>
      </c>
      <c r="EV97">
        <v>1593</v>
      </c>
      <c r="EW97">
        <v>1593</v>
      </c>
      <c r="EX97">
        <v>1597</v>
      </c>
      <c r="EY97">
        <v>1597</v>
      </c>
      <c r="EZ97">
        <v>1597</v>
      </c>
      <c r="FA97">
        <v>1610</v>
      </c>
      <c r="FB97">
        <v>1650</v>
      </c>
      <c r="FC97">
        <v>1670</v>
      </c>
      <c r="FD97">
        <v>1673</v>
      </c>
      <c r="FE97">
        <v>1679</v>
      </c>
      <c r="FF97">
        <v>1679</v>
      </c>
      <c r="FG97">
        <v>1679</v>
      </c>
      <c r="FH97">
        <v>1696</v>
      </c>
      <c r="FI97">
        <v>1723</v>
      </c>
      <c r="FJ97">
        <v>1735</v>
      </c>
      <c r="FK97">
        <v>1762</v>
      </c>
      <c r="FL97">
        <v>1799</v>
      </c>
      <c r="FM97">
        <v>1799</v>
      </c>
      <c r="FN97">
        <v>1799</v>
      </c>
      <c r="FO97">
        <v>1810</v>
      </c>
    </row>
    <row r="98" spans="1:171" ht="20">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c r="DZ98">
        <v>661</v>
      </c>
      <c r="EA98">
        <v>707</v>
      </c>
      <c r="EB98">
        <v>763</v>
      </c>
      <c r="EC98">
        <v>763</v>
      </c>
      <c r="ED98">
        <v>763</v>
      </c>
      <c r="EE98">
        <v>776</v>
      </c>
      <c r="EF98">
        <v>808</v>
      </c>
      <c r="EG98">
        <v>847</v>
      </c>
      <c r="EH98">
        <v>871</v>
      </c>
      <c r="EI98">
        <v>886</v>
      </c>
      <c r="EJ98">
        <v>934</v>
      </c>
      <c r="EK98">
        <v>934</v>
      </c>
      <c r="EL98">
        <v>934</v>
      </c>
      <c r="EM98">
        <v>974</v>
      </c>
      <c r="EN98">
        <v>1032</v>
      </c>
      <c r="EO98">
        <v>1032</v>
      </c>
      <c r="EP98">
        <v>1049</v>
      </c>
      <c r="EQ98">
        <v>1061</v>
      </c>
      <c r="ER98">
        <v>1085</v>
      </c>
      <c r="ES98">
        <v>1085</v>
      </c>
      <c r="ET98">
        <v>1103</v>
      </c>
      <c r="EU98">
        <v>1162</v>
      </c>
      <c r="EV98">
        <v>1162</v>
      </c>
      <c r="EW98">
        <v>1173</v>
      </c>
      <c r="EX98">
        <v>1185</v>
      </c>
      <c r="EY98">
        <v>1185</v>
      </c>
      <c r="EZ98">
        <v>1185</v>
      </c>
      <c r="FA98">
        <v>1230</v>
      </c>
      <c r="FB98">
        <v>1244</v>
      </c>
      <c r="FC98">
        <v>1257</v>
      </c>
      <c r="FD98">
        <v>1257</v>
      </c>
      <c r="FE98">
        <v>1285</v>
      </c>
      <c r="FF98">
        <v>1285</v>
      </c>
      <c r="FG98">
        <v>1285</v>
      </c>
      <c r="FH98">
        <v>1439</v>
      </c>
      <c r="FI98">
        <v>1439</v>
      </c>
      <c r="FJ98">
        <v>1443</v>
      </c>
      <c r="FK98">
        <v>1474</v>
      </c>
      <c r="FL98">
        <v>1478</v>
      </c>
      <c r="FM98">
        <v>1478</v>
      </c>
      <c r="FN98">
        <v>1478</v>
      </c>
      <c r="FO98">
        <v>1491</v>
      </c>
    </row>
    <row r="99" spans="1:171" ht="20">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c r="DZ99">
        <v>2</v>
      </c>
      <c r="EA99">
        <v>2</v>
      </c>
      <c r="EB99">
        <v>2</v>
      </c>
      <c r="EC99">
        <v>2</v>
      </c>
      <c r="ED99">
        <v>2</v>
      </c>
      <c r="EE99">
        <v>2</v>
      </c>
      <c r="EF99">
        <v>2</v>
      </c>
      <c r="EG99">
        <v>2</v>
      </c>
      <c r="EH99">
        <v>2</v>
      </c>
      <c r="EI99">
        <v>2</v>
      </c>
      <c r="EJ99">
        <v>2</v>
      </c>
      <c r="EK99">
        <v>2</v>
      </c>
      <c r="EL99">
        <v>2</v>
      </c>
      <c r="EM99">
        <v>4</v>
      </c>
      <c r="EN99">
        <v>4</v>
      </c>
      <c r="EO99">
        <v>4</v>
      </c>
      <c r="EP99">
        <v>5</v>
      </c>
      <c r="EQ99">
        <v>6</v>
      </c>
      <c r="ER99">
        <v>6</v>
      </c>
      <c r="ES99">
        <v>6</v>
      </c>
      <c r="ET99">
        <v>7</v>
      </c>
      <c r="EU99">
        <v>7</v>
      </c>
      <c r="EV99">
        <v>8</v>
      </c>
      <c r="EW99">
        <v>8</v>
      </c>
      <c r="EX99">
        <v>8</v>
      </c>
      <c r="EY99">
        <v>8</v>
      </c>
      <c r="EZ99">
        <v>8</v>
      </c>
      <c r="FA99">
        <v>9</v>
      </c>
      <c r="FB99">
        <v>10</v>
      </c>
      <c r="FC99">
        <v>10</v>
      </c>
      <c r="FD99">
        <v>11</v>
      </c>
      <c r="FE99">
        <v>11</v>
      </c>
      <c r="FF99">
        <v>11</v>
      </c>
      <c r="FG99">
        <v>11</v>
      </c>
      <c r="FH99">
        <v>14</v>
      </c>
      <c r="FI99">
        <v>14</v>
      </c>
      <c r="FJ99">
        <v>15</v>
      </c>
      <c r="FK99">
        <v>15</v>
      </c>
      <c r="FL99">
        <v>15</v>
      </c>
      <c r="FM99">
        <v>15</v>
      </c>
      <c r="FN99">
        <v>15</v>
      </c>
      <c r="FO99">
        <v>15</v>
      </c>
    </row>
    <row r="100" spans="1:171" ht="20">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c r="DZ100">
        <v>28</v>
      </c>
      <c r="EA100">
        <v>28</v>
      </c>
      <c r="EB100">
        <v>32</v>
      </c>
      <c r="EC100">
        <v>32</v>
      </c>
      <c r="ED100">
        <v>32</v>
      </c>
      <c r="EE100">
        <v>34</v>
      </c>
      <c r="EF100">
        <v>39</v>
      </c>
      <c r="EG100">
        <v>39</v>
      </c>
      <c r="EH100">
        <v>41</v>
      </c>
      <c r="EI100">
        <v>41</v>
      </c>
      <c r="EJ100">
        <v>45</v>
      </c>
      <c r="EK100">
        <v>45</v>
      </c>
      <c r="EL100">
        <v>47</v>
      </c>
      <c r="EM100">
        <v>49</v>
      </c>
      <c r="EN100">
        <v>49</v>
      </c>
      <c r="EO100">
        <v>49</v>
      </c>
      <c r="EP100">
        <v>51</v>
      </c>
      <c r="EQ100">
        <v>53</v>
      </c>
      <c r="ER100">
        <v>53</v>
      </c>
      <c r="ES100">
        <v>54</v>
      </c>
      <c r="ET100">
        <v>54</v>
      </c>
      <c r="EU100">
        <v>54</v>
      </c>
      <c r="EV100">
        <v>54</v>
      </c>
      <c r="EW100">
        <v>55</v>
      </c>
      <c r="EX100">
        <v>55</v>
      </c>
      <c r="EY100">
        <v>55</v>
      </c>
      <c r="EZ100">
        <v>55</v>
      </c>
      <c r="FA100">
        <v>55</v>
      </c>
      <c r="FB100">
        <v>55</v>
      </c>
      <c r="FC100">
        <v>57</v>
      </c>
      <c r="FD100">
        <v>80</v>
      </c>
      <c r="FE100">
        <v>82</v>
      </c>
      <c r="FF100">
        <v>83</v>
      </c>
      <c r="FG100">
        <v>83</v>
      </c>
      <c r="FH100">
        <v>91</v>
      </c>
      <c r="FI100">
        <v>89</v>
      </c>
      <c r="FJ100">
        <v>89</v>
      </c>
      <c r="FK100">
        <v>91</v>
      </c>
      <c r="FL100">
        <v>92</v>
      </c>
      <c r="FM100">
        <v>92</v>
      </c>
      <c r="FN100">
        <v>92</v>
      </c>
      <c r="FO100">
        <v>96</v>
      </c>
    </row>
    <row r="101" spans="1:171" ht="20">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c r="DZ101">
        <v>31</v>
      </c>
      <c r="EA101">
        <v>32</v>
      </c>
      <c r="EB101">
        <v>35</v>
      </c>
      <c r="EC101">
        <v>35</v>
      </c>
      <c r="ED101">
        <v>35</v>
      </c>
      <c r="EE101">
        <v>38</v>
      </c>
      <c r="EF101">
        <v>40</v>
      </c>
      <c r="EG101">
        <v>42</v>
      </c>
      <c r="EH101">
        <v>42</v>
      </c>
      <c r="EI101">
        <v>43</v>
      </c>
      <c r="EJ101">
        <v>43</v>
      </c>
      <c r="EK101">
        <v>43</v>
      </c>
      <c r="EL101">
        <v>44</v>
      </c>
      <c r="EM101">
        <v>45</v>
      </c>
      <c r="EN101">
        <v>45</v>
      </c>
      <c r="EO101">
        <v>45</v>
      </c>
      <c r="EP101">
        <v>47</v>
      </c>
      <c r="EQ101">
        <v>47</v>
      </c>
      <c r="ER101">
        <v>47</v>
      </c>
      <c r="ES101">
        <v>47</v>
      </c>
      <c r="ET101">
        <v>49</v>
      </c>
      <c r="EU101">
        <v>59</v>
      </c>
      <c r="EV101">
        <v>59</v>
      </c>
      <c r="EW101">
        <v>59</v>
      </c>
      <c r="EX101">
        <v>59</v>
      </c>
      <c r="EY101">
        <v>59</v>
      </c>
      <c r="EZ101">
        <v>59</v>
      </c>
      <c r="FA101">
        <v>58</v>
      </c>
      <c r="FB101">
        <v>58</v>
      </c>
      <c r="FC101">
        <v>64</v>
      </c>
      <c r="FD101">
        <v>69</v>
      </c>
      <c r="FE101">
        <v>73</v>
      </c>
      <c r="FF101">
        <v>73</v>
      </c>
      <c r="FG101">
        <v>73</v>
      </c>
      <c r="FH101">
        <v>80</v>
      </c>
      <c r="FI101">
        <v>82</v>
      </c>
      <c r="FJ101">
        <v>82</v>
      </c>
      <c r="FK101">
        <v>91</v>
      </c>
      <c r="FL101">
        <v>93</v>
      </c>
      <c r="FM101">
        <v>93</v>
      </c>
      <c r="FN101">
        <v>93</v>
      </c>
      <c r="FO101">
        <v>97</v>
      </c>
    </row>
    <row r="102" spans="1:171" ht="20">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c r="DZ102">
        <v>5</v>
      </c>
      <c r="EA102">
        <v>5</v>
      </c>
      <c r="EB102">
        <v>5</v>
      </c>
      <c r="EC102">
        <v>5</v>
      </c>
      <c r="ED102">
        <v>5</v>
      </c>
      <c r="EE102">
        <v>6</v>
      </c>
      <c r="EF102">
        <v>6</v>
      </c>
      <c r="EG102">
        <v>6</v>
      </c>
      <c r="EH102">
        <v>6</v>
      </c>
      <c r="EI102">
        <v>6</v>
      </c>
      <c r="EJ102">
        <v>6</v>
      </c>
      <c r="EK102">
        <v>6</v>
      </c>
      <c r="EL102">
        <v>8</v>
      </c>
      <c r="EM102">
        <v>10</v>
      </c>
      <c r="EN102">
        <v>10</v>
      </c>
      <c r="EO102">
        <v>10</v>
      </c>
      <c r="EP102">
        <v>10</v>
      </c>
      <c r="EQ102">
        <v>11</v>
      </c>
      <c r="ER102">
        <v>11</v>
      </c>
      <c r="ES102">
        <v>11</v>
      </c>
      <c r="ET102">
        <v>13</v>
      </c>
      <c r="EU102">
        <v>14</v>
      </c>
      <c r="EV102">
        <v>14</v>
      </c>
      <c r="EW102">
        <v>15</v>
      </c>
      <c r="EX102">
        <v>15</v>
      </c>
      <c r="EY102">
        <v>15</v>
      </c>
      <c r="EZ102">
        <v>15</v>
      </c>
      <c r="FA102">
        <v>16</v>
      </c>
      <c r="FB102">
        <v>17</v>
      </c>
      <c r="FC102">
        <v>17</v>
      </c>
      <c r="FD102">
        <v>17</v>
      </c>
      <c r="FE102">
        <v>18</v>
      </c>
      <c r="FF102">
        <v>18</v>
      </c>
      <c r="FG102">
        <v>18</v>
      </c>
      <c r="FH102">
        <v>21</v>
      </c>
      <c r="FI102">
        <v>22</v>
      </c>
      <c r="FJ102">
        <v>22</v>
      </c>
      <c r="FK102">
        <v>22</v>
      </c>
      <c r="FL102">
        <v>22</v>
      </c>
      <c r="FM102">
        <v>22</v>
      </c>
      <c r="FN102">
        <v>22</v>
      </c>
      <c r="FO102">
        <v>22</v>
      </c>
    </row>
    <row r="103" spans="1:171" ht="20">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c r="DZ103">
        <v>306</v>
      </c>
      <c r="EA103">
        <v>369</v>
      </c>
      <c r="EB103">
        <v>404</v>
      </c>
      <c r="EC103">
        <v>404</v>
      </c>
      <c r="ED103">
        <v>404</v>
      </c>
      <c r="EE103">
        <v>404</v>
      </c>
      <c r="EF103">
        <v>488</v>
      </c>
      <c r="EG103">
        <v>488</v>
      </c>
      <c r="EH103">
        <v>524</v>
      </c>
      <c r="EI103">
        <v>524</v>
      </c>
      <c r="EJ103">
        <v>524</v>
      </c>
      <c r="EK103">
        <v>524</v>
      </c>
      <c r="EL103">
        <v>568</v>
      </c>
      <c r="EM103">
        <v>624</v>
      </c>
      <c r="EN103">
        <v>636</v>
      </c>
      <c r="EO103">
        <v>636</v>
      </c>
      <c r="EP103">
        <v>660</v>
      </c>
      <c r="EQ103">
        <v>682</v>
      </c>
      <c r="ER103">
        <v>682</v>
      </c>
      <c r="ES103">
        <v>682</v>
      </c>
      <c r="ET103">
        <v>734</v>
      </c>
      <c r="EU103">
        <v>786</v>
      </c>
      <c r="EV103">
        <v>800</v>
      </c>
      <c r="EW103">
        <v>800</v>
      </c>
      <c r="EX103">
        <v>811</v>
      </c>
      <c r="EY103">
        <v>811</v>
      </c>
      <c r="EZ103">
        <v>811</v>
      </c>
      <c r="FA103">
        <v>859</v>
      </c>
      <c r="FB103">
        <v>902</v>
      </c>
      <c r="FC103">
        <v>925</v>
      </c>
      <c r="FD103">
        <v>947</v>
      </c>
      <c r="FE103">
        <v>973</v>
      </c>
      <c r="FF103">
        <v>973</v>
      </c>
      <c r="FG103">
        <v>973</v>
      </c>
      <c r="FH103">
        <v>973</v>
      </c>
      <c r="FI103">
        <v>999</v>
      </c>
      <c r="FJ103">
        <v>1090</v>
      </c>
      <c r="FK103">
        <v>1099</v>
      </c>
      <c r="FL103">
        <v>1124</v>
      </c>
      <c r="FM103">
        <v>1124</v>
      </c>
      <c r="FN103">
        <v>1124</v>
      </c>
      <c r="FO103">
        <v>1144</v>
      </c>
    </row>
    <row r="104" spans="1:171" ht="20">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c r="DZ104">
        <v>40012</v>
      </c>
      <c r="EA104">
        <v>40919</v>
      </c>
      <c r="EB104">
        <v>42000</v>
      </c>
      <c r="EC104">
        <v>43939</v>
      </c>
      <c r="ED104">
        <v>45368</v>
      </c>
      <c r="EE104">
        <v>47369</v>
      </c>
      <c r="EF104">
        <v>49027</v>
      </c>
      <c r="EG104">
        <v>50370</v>
      </c>
      <c r="EH104">
        <v>51969</v>
      </c>
      <c r="EI104">
        <v>53555</v>
      </c>
      <c r="EJ104">
        <v>54806</v>
      </c>
      <c r="EK104">
        <v>55769</v>
      </c>
      <c r="EL104">
        <v>57095</v>
      </c>
      <c r="EM104">
        <v>58480</v>
      </c>
      <c r="EN104">
        <v>59924</v>
      </c>
      <c r="EO104">
        <v>59924</v>
      </c>
      <c r="EP104">
        <v>61416</v>
      </c>
      <c r="EQ104">
        <v>62619</v>
      </c>
      <c r="ER104">
        <v>64113</v>
      </c>
      <c r="ES104">
        <v>65349</v>
      </c>
      <c r="ET104">
        <v>66195</v>
      </c>
      <c r="EU104">
        <v>67660</v>
      </c>
      <c r="EV104">
        <v>69126</v>
      </c>
      <c r="EW104">
        <v>70850</v>
      </c>
      <c r="EX104">
        <v>72964</v>
      </c>
      <c r="EY104">
        <v>74884</v>
      </c>
      <c r="EZ104">
        <v>76642</v>
      </c>
      <c r="FA104">
        <v>78105</v>
      </c>
      <c r="FB104">
        <v>79543</v>
      </c>
      <c r="FC104">
        <v>80914</v>
      </c>
      <c r="FD104">
        <v>81919</v>
      </c>
      <c r="FE104">
        <v>83183</v>
      </c>
      <c r="FF104">
        <v>84600</v>
      </c>
      <c r="FG104">
        <v>85757</v>
      </c>
      <c r="FH104">
        <v>86563</v>
      </c>
      <c r="FI104">
        <v>87505</v>
      </c>
      <c r="FJ104">
        <v>88494</v>
      </c>
      <c r="FK104">
        <v>89425</v>
      </c>
      <c r="FL104">
        <v>90574</v>
      </c>
      <c r="FM104">
        <v>91698</v>
      </c>
      <c r="FN104">
        <v>92253</v>
      </c>
      <c r="FO104">
        <v>92944</v>
      </c>
    </row>
    <row r="105" spans="1:171" ht="20">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c r="DZ105">
        <v>392</v>
      </c>
      <c r="EA105">
        <v>398</v>
      </c>
      <c r="EB105">
        <v>401</v>
      </c>
      <c r="EC105">
        <v>425</v>
      </c>
      <c r="ED105">
        <v>429</v>
      </c>
      <c r="EE105">
        <v>451</v>
      </c>
      <c r="EF105">
        <v>458</v>
      </c>
      <c r="EG105">
        <v>487</v>
      </c>
      <c r="EH105">
        <v>497</v>
      </c>
      <c r="EI105">
        <v>504</v>
      </c>
      <c r="EJ105">
        <v>505</v>
      </c>
      <c r="EK105">
        <v>513</v>
      </c>
      <c r="EL105">
        <v>519</v>
      </c>
      <c r="EM105">
        <v>527</v>
      </c>
      <c r="EN105">
        <v>540</v>
      </c>
      <c r="EO105">
        <v>540</v>
      </c>
      <c r="EP105">
        <v>558</v>
      </c>
      <c r="EQ105">
        <v>562</v>
      </c>
      <c r="ER105">
        <v>566</v>
      </c>
      <c r="ES105">
        <v>574</v>
      </c>
      <c r="ET105">
        <v>589</v>
      </c>
      <c r="EU105">
        <v>596</v>
      </c>
      <c r="EV105">
        <v>604</v>
      </c>
      <c r="EW105">
        <v>609</v>
      </c>
      <c r="EX105">
        <v>620</v>
      </c>
      <c r="EY105">
        <v>621</v>
      </c>
      <c r="EZ105">
        <v>624</v>
      </c>
      <c r="FA105">
        <v>630</v>
      </c>
      <c r="FB105">
        <v>644</v>
      </c>
      <c r="FC105">
        <v>659</v>
      </c>
      <c r="FD105">
        <v>681</v>
      </c>
      <c r="FE105">
        <v>692</v>
      </c>
      <c r="FF105">
        <v>693</v>
      </c>
      <c r="FG105">
        <v>693</v>
      </c>
      <c r="FH105">
        <v>713</v>
      </c>
      <c r="FI105">
        <v>711</v>
      </c>
      <c r="FJ105">
        <v>728</v>
      </c>
      <c r="FK105">
        <v>729</v>
      </c>
      <c r="FL105">
        <v>735</v>
      </c>
      <c r="FM105">
        <v>735</v>
      </c>
      <c r="FN105">
        <v>735</v>
      </c>
      <c r="FO105">
        <v>749</v>
      </c>
    </row>
    <row r="106" spans="1:171" ht="20">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c r="DZ106">
        <v>45</v>
      </c>
      <c r="EA106">
        <v>55</v>
      </c>
      <c r="EB106">
        <v>55</v>
      </c>
      <c r="EC106">
        <v>55</v>
      </c>
      <c r="ED106">
        <v>55</v>
      </c>
      <c r="EE106">
        <v>59</v>
      </c>
      <c r="EF106">
        <v>61</v>
      </c>
      <c r="EG106">
        <v>59</v>
      </c>
      <c r="EH106">
        <v>61</v>
      </c>
      <c r="EI106">
        <v>67</v>
      </c>
      <c r="EJ106">
        <v>67</v>
      </c>
      <c r="EK106">
        <v>70</v>
      </c>
      <c r="EL106">
        <v>71</v>
      </c>
      <c r="EM106">
        <v>72</v>
      </c>
      <c r="EN106">
        <v>74</v>
      </c>
      <c r="EO106">
        <v>74</v>
      </c>
      <c r="EP106">
        <v>78</v>
      </c>
      <c r="EQ106">
        <v>81</v>
      </c>
      <c r="ER106">
        <v>81</v>
      </c>
      <c r="ES106">
        <v>81</v>
      </c>
      <c r="ET106">
        <v>81</v>
      </c>
      <c r="EU106">
        <v>81</v>
      </c>
      <c r="EV106">
        <v>82</v>
      </c>
      <c r="EW106">
        <v>82</v>
      </c>
      <c r="EX106">
        <v>82</v>
      </c>
      <c r="EY106">
        <v>82</v>
      </c>
      <c r="EZ106">
        <v>82</v>
      </c>
      <c r="FA106">
        <v>82</v>
      </c>
      <c r="FB106">
        <v>82</v>
      </c>
      <c r="FC106">
        <v>84</v>
      </c>
      <c r="FD106">
        <v>84</v>
      </c>
      <c r="FE106">
        <v>85</v>
      </c>
      <c r="FF106">
        <v>85</v>
      </c>
      <c r="FG106">
        <v>85</v>
      </c>
      <c r="FH106">
        <v>90</v>
      </c>
      <c r="FI106">
        <v>91</v>
      </c>
      <c r="FJ106">
        <v>92</v>
      </c>
      <c r="FK106">
        <v>93</v>
      </c>
      <c r="FL106">
        <v>94</v>
      </c>
      <c r="FM106">
        <v>94</v>
      </c>
      <c r="FN106">
        <v>94</v>
      </c>
      <c r="FO106">
        <v>95</v>
      </c>
    </row>
    <row r="107" spans="1:171" ht="20">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c r="DZ107">
        <v>7</v>
      </c>
      <c r="EA107">
        <v>6</v>
      </c>
      <c r="EB107">
        <v>6</v>
      </c>
      <c r="EC107">
        <v>6</v>
      </c>
      <c r="ED107">
        <v>6</v>
      </c>
      <c r="EE107">
        <v>8</v>
      </c>
      <c r="EF107">
        <v>17</v>
      </c>
      <c r="EG107">
        <v>19</v>
      </c>
      <c r="EH107">
        <v>32</v>
      </c>
      <c r="EI107">
        <v>24</v>
      </c>
      <c r="EJ107">
        <v>24</v>
      </c>
      <c r="EK107">
        <v>24</v>
      </c>
      <c r="EL107">
        <v>25</v>
      </c>
      <c r="EM107">
        <v>25</v>
      </c>
      <c r="EN107">
        <v>25</v>
      </c>
      <c r="EO107">
        <v>25</v>
      </c>
      <c r="EP107">
        <v>28</v>
      </c>
      <c r="EQ107">
        <v>30</v>
      </c>
      <c r="ER107">
        <v>30</v>
      </c>
      <c r="ES107">
        <v>30</v>
      </c>
      <c r="ET107">
        <v>30</v>
      </c>
      <c r="EU107">
        <v>30</v>
      </c>
      <c r="EV107">
        <v>33</v>
      </c>
      <c r="EW107">
        <v>34</v>
      </c>
      <c r="EX107">
        <v>35</v>
      </c>
      <c r="EY107">
        <v>35</v>
      </c>
      <c r="EZ107">
        <v>35</v>
      </c>
      <c r="FA107">
        <v>39</v>
      </c>
      <c r="FB107">
        <v>39</v>
      </c>
      <c r="FC107">
        <v>39</v>
      </c>
      <c r="FD107">
        <v>42</v>
      </c>
      <c r="FE107">
        <v>42</v>
      </c>
      <c r="FF107">
        <v>42</v>
      </c>
      <c r="FG107">
        <v>42</v>
      </c>
      <c r="FH107">
        <v>43</v>
      </c>
      <c r="FI107">
        <v>43</v>
      </c>
      <c r="FJ107">
        <v>44</v>
      </c>
      <c r="FK107">
        <v>51</v>
      </c>
      <c r="FL107">
        <v>52</v>
      </c>
      <c r="FM107">
        <v>52</v>
      </c>
      <c r="FN107">
        <v>52</v>
      </c>
      <c r="FO107">
        <v>53</v>
      </c>
    </row>
    <row r="108" spans="1:171" ht="20">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c r="DZ108">
        <v>3328</v>
      </c>
      <c r="EA108">
        <v>3409</v>
      </c>
      <c r="EB108">
        <v>3501</v>
      </c>
      <c r="EC108">
        <v>3534</v>
      </c>
      <c r="ED108">
        <v>3555</v>
      </c>
      <c r="EE108">
        <v>3643</v>
      </c>
      <c r="EF108">
        <v>3699</v>
      </c>
      <c r="EG108">
        <v>3769</v>
      </c>
      <c r="EH108">
        <v>3816</v>
      </c>
      <c r="EI108">
        <v>3865</v>
      </c>
      <c r="EJ108">
        <v>3865</v>
      </c>
      <c r="EK108">
        <v>3865</v>
      </c>
      <c r="EL108">
        <v>3979</v>
      </c>
      <c r="EM108">
        <v>4004</v>
      </c>
      <c r="EN108">
        <v>4045</v>
      </c>
      <c r="EO108">
        <v>4045</v>
      </c>
      <c r="EP108">
        <v>4091</v>
      </c>
      <c r="EQ108">
        <v>4133</v>
      </c>
      <c r="ER108">
        <v>4133</v>
      </c>
      <c r="ES108">
        <v>4133</v>
      </c>
      <c r="ET108">
        <v>4203</v>
      </c>
      <c r="EU108">
        <v>4245</v>
      </c>
      <c r="EV108">
        <v>4276</v>
      </c>
      <c r="EW108">
        <v>4297</v>
      </c>
      <c r="EX108">
        <v>4297</v>
      </c>
      <c r="EY108">
        <v>4297</v>
      </c>
      <c r="EZ108">
        <v>4297</v>
      </c>
      <c r="FA108">
        <v>4893</v>
      </c>
      <c r="FB108">
        <v>4931</v>
      </c>
      <c r="FC108">
        <v>4969</v>
      </c>
      <c r="FD108">
        <v>4989</v>
      </c>
      <c r="FE108">
        <v>5012</v>
      </c>
      <c r="FF108">
        <v>5012</v>
      </c>
      <c r="FG108">
        <v>5012</v>
      </c>
      <c r="FH108">
        <v>5050</v>
      </c>
      <c r="FI108">
        <v>5066</v>
      </c>
      <c r="FJ108">
        <v>5083</v>
      </c>
      <c r="FK108">
        <v>5103</v>
      </c>
      <c r="FL108">
        <v>5111</v>
      </c>
      <c r="FM108">
        <v>5111</v>
      </c>
      <c r="FN108">
        <v>5111</v>
      </c>
      <c r="FO108">
        <v>5150</v>
      </c>
    </row>
    <row r="109" spans="1:171" ht="20">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c r="DZ109">
        <v>18</v>
      </c>
      <c r="EA109">
        <v>20</v>
      </c>
      <c r="EB109">
        <v>20</v>
      </c>
      <c r="EC109">
        <v>20</v>
      </c>
      <c r="ED109">
        <v>20</v>
      </c>
      <c r="EE109">
        <v>22</v>
      </c>
      <c r="EF109">
        <v>22</v>
      </c>
      <c r="EG109">
        <v>22</v>
      </c>
      <c r="EH109">
        <v>22</v>
      </c>
      <c r="EI109">
        <v>23</v>
      </c>
      <c r="EJ109">
        <v>23</v>
      </c>
      <c r="EK109">
        <v>23</v>
      </c>
      <c r="EL109">
        <v>23</v>
      </c>
      <c r="EM109">
        <v>27</v>
      </c>
      <c r="EN109">
        <v>28</v>
      </c>
      <c r="EO109">
        <v>28</v>
      </c>
      <c r="EP109">
        <v>33</v>
      </c>
      <c r="EQ109">
        <v>34</v>
      </c>
      <c r="ER109">
        <v>34</v>
      </c>
      <c r="ES109">
        <v>34</v>
      </c>
      <c r="ET109">
        <v>36</v>
      </c>
      <c r="EU109">
        <v>38</v>
      </c>
      <c r="EV109">
        <v>40</v>
      </c>
      <c r="EW109">
        <v>41</v>
      </c>
      <c r="EX109">
        <v>41</v>
      </c>
      <c r="EY109">
        <v>41</v>
      </c>
      <c r="EZ109">
        <v>41</v>
      </c>
      <c r="FA109">
        <v>42</v>
      </c>
      <c r="FB109">
        <v>42</v>
      </c>
      <c r="FC109">
        <v>42</v>
      </c>
      <c r="FD109">
        <v>42</v>
      </c>
      <c r="FE109">
        <v>42</v>
      </c>
      <c r="FF109">
        <v>42</v>
      </c>
      <c r="FG109">
        <v>42</v>
      </c>
      <c r="FH109">
        <v>42</v>
      </c>
      <c r="FI109">
        <v>44</v>
      </c>
      <c r="FJ109">
        <v>44</v>
      </c>
      <c r="FK109">
        <v>44</v>
      </c>
      <c r="FL109">
        <v>45</v>
      </c>
      <c r="FM109">
        <v>45</v>
      </c>
      <c r="FN109">
        <v>45</v>
      </c>
      <c r="FO109">
        <v>45</v>
      </c>
    </row>
    <row r="110" spans="1:171" ht="20">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c r="DZ110">
        <v>225</v>
      </c>
      <c r="EA110">
        <v>230</v>
      </c>
      <c r="EB110">
        <v>256</v>
      </c>
      <c r="EC110">
        <v>256</v>
      </c>
      <c r="ED110">
        <v>256</v>
      </c>
      <c r="EE110">
        <v>319</v>
      </c>
      <c r="EF110">
        <v>335</v>
      </c>
      <c r="EG110">
        <v>341</v>
      </c>
      <c r="EH110">
        <v>366</v>
      </c>
      <c r="EI110">
        <v>380</v>
      </c>
      <c r="EJ110">
        <v>380</v>
      </c>
      <c r="EK110">
        <v>380</v>
      </c>
      <c r="EL110">
        <v>430</v>
      </c>
      <c r="EM110">
        <v>444</v>
      </c>
      <c r="EN110">
        <v>466</v>
      </c>
      <c r="EO110">
        <v>466</v>
      </c>
      <c r="EP110">
        <v>490</v>
      </c>
      <c r="EQ110">
        <v>500</v>
      </c>
      <c r="ER110">
        <v>500</v>
      </c>
      <c r="ES110">
        <v>500</v>
      </c>
      <c r="ET110">
        <v>518</v>
      </c>
      <c r="EU110">
        <v>526</v>
      </c>
      <c r="EV110">
        <v>542</v>
      </c>
      <c r="EW110">
        <v>570</v>
      </c>
      <c r="EX110">
        <v>577</v>
      </c>
      <c r="EY110">
        <v>577</v>
      </c>
      <c r="EZ110">
        <v>577</v>
      </c>
      <c r="FA110">
        <v>604</v>
      </c>
      <c r="FB110">
        <v>609</v>
      </c>
      <c r="FC110">
        <v>621</v>
      </c>
      <c r="FD110">
        <v>633</v>
      </c>
      <c r="FE110">
        <v>641</v>
      </c>
      <c r="FF110">
        <v>641</v>
      </c>
      <c r="FG110">
        <v>641</v>
      </c>
      <c r="FH110">
        <v>641</v>
      </c>
      <c r="FI110">
        <v>657</v>
      </c>
      <c r="FJ110">
        <v>664</v>
      </c>
      <c r="FK110">
        <v>677</v>
      </c>
      <c r="FL110">
        <v>697</v>
      </c>
      <c r="FM110">
        <v>697</v>
      </c>
      <c r="FN110">
        <v>697</v>
      </c>
      <c r="FO110">
        <v>712</v>
      </c>
    </row>
    <row r="111" spans="1:171" ht="20">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c r="DZ111">
        <v>5782</v>
      </c>
      <c r="EA111">
        <v>6060</v>
      </c>
      <c r="EB111">
        <v>7334</v>
      </c>
      <c r="EC111">
        <v>7727</v>
      </c>
      <c r="ED111">
        <v>8040</v>
      </c>
      <c r="EE111">
        <v>8040</v>
      </c>
      <c r="EF111">
        <v>8197</v>
      </c>
      <c r="EG111">
        <v>8593</v>
      </c>
      <c r="EH111">
        <v>9244</v>
      </c>
      <c r="EI111">
        <v>10492</v>
      </c>
      <c r="EJ111">
        <v>10943</v>
      </c>
      <c r="EK111">
        <v>12263</v>
      </c>
      <c r="EL111">
        <v>12787</v>
      </c>
      <c r="EM111">
        <v>13126</v>
      </c>
      <c r="EN111">
        <v>13776</v>
      </c>
      <c r="EO111">
        <v>13776</v>
      </c>
      <c r="EP111">
        <v>14589</v>
      </c>
      <c r="EQ111">
        <v>15153</v>
      </c>
      <c r="ER111">
        <v>15153</v>
      </c>
      <c r="ES111">
        <v>15153</v>
      </c>
      <c r="ET111">
        <v>15759</v>
      </c>
      <c r="EU111">
        <v>16088</v>
      </c>
      <c r="EV111">
        <v>16375</v>
      </c>
      <c r="EW111">
        <v>16646</v>
      </c>
      <c r="EX111">
        <v>17006</v>
      </c>
      <c r="EY111">
        <v>17006</v>
      </c>
      <c r="EZ111">
        <v>17353</v>
      </c>
      <c r="FA111">
        <v>17751</v>
      </c>
      <c r="FB111">
        <v>18249</v>
      </c>
      <c r="FC111">
        <v>18699</v>
      </c>
      <c r="FD111">
        <v>19103</v>
      </c>
      <c r="FE111">
        <v>19534</v>
      </c>
      <c r="FF111">
        <v>19534</v>
      </c>
      <c r="FG111">
        <v>19741</v>
      </c>
      <c r="FH111">
        <v>20148</v>
      </c>
      <c r="FI111">
        <v>20431</v>
      </c>
      <c r="FJ111">
        <v>20767</v>
      </c>
      <c r="FK111">
        <v>21275</v>
      </c>
      <c r="FL111">
        <v>21806</v>
      </c>
      <c r="FM111">
        <v>21806</v>
      </c>
      <c r="FN111">
        <v>22013</v>
      </c>
      <c r="FO111">
        <v>22013</v>
      </c>
    </row>
    <row r="112" spans="1:171" ht="20">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c r="DZ112">
        <v>130</v>
      </c>
      <c r="EA112">
        <v>139</v>
      </c>
      <c r="EB112">
        <v>143</v>
      </c>
      <c r="EC112">
        <v>145</v>
      </c>
      <c r="ED112">
        <v>145</v>
      </c>
      <c r="EE112">
        <v>154</v>
      </c>
      <c r="EF112">
        <v>177</v>
      </c>
      <c r="EG112">
        <v>182</v>
      </c>
      <c r="EH112">
        <v>194</v>
      </c>
      <c r="EI112">
        <v>194</v>
      </c>
      <c r="EJ112">
        <v>202</v>
      </c>
      <c r="EK112">
        <v>204</v>
      </c>
      <c r="EL112">
        <v>210</v>
      </c>
      <c r="EM112">
        <v>215</v>
      </c>
      <c r="EN112">
        <v>232</v>
      </c>
      <c r="EO112">
        <v>232</v>
      </c>
      <c r="EP112">
        <v>242</v>
      </c>
      <c r="EQ112">
        <v>264</v>
      </c>
      <c r="ER112">
        <v>264</v>
      </c>
      <c r="ES112">
        <v>264</v>
      </c>
      <c r="ET112">
        <v>296</v>
      </c>
      <c r="EU112">
        <v>300</v>
      </c>
      <c r="EV112">
        <v>301</v>
      </c>
      <c r="EW112">
        <v>306</v>
      </c>
      <c r="EX112">
        <v>308</v>
      </c>
      <c r="EY112">
        <v>308</v>
      </c>
      <c r="EZ112">
        <v>308</v>
      </c>
      <c r="FA112">
        <v>311</v>
      </c>
      <c r="FB112">
        <v>313</v>
      </c>
      <c r="FC112">
        <v>313</v>
      </c>
      <c r="FD112">
        <v>318</v>
      </c>
      <c r="FE112">
        <v>319</v>
      </c>
      <c r="FF112">
        <v>321</v>
      </c>
      <c r="FG112">
        <v>328</v>
      </c>
      <c r="FH112">
        <v>328</v>
      </c>
      <c r="FI112">
        <v>331</v>
      </c>
      <c r="FJ112">
        <v>336</v>
      </c>
      <c r="FK112">
        <v>339</v>
      </c>
      <c r="FL112">
        <v>340</v>
      </c>
      <c r="FM112">
        <v>340</v>
      </c>
      <c r="FN112">
        <v>341</v>
      </c>
      <c r="FO112">
        <v>341</v>
      </c>
    </row>
    <row r="113" spans="1:171" ht="20">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c r="DZ113">
        <v>96</v>
      </c>
      <c r="EA113">
        <v>99</v>
      </c>
      <c r="EB113">
        <v>108</v>
      </c>
      <c r="EC113">
        <v>108</v>
      </c>
      <c r="ED113">
        <v>108</v>
      </c>
      <c r="EE113">
        <v>109</v>
      </c>
      <c r="EF113">
        <v>111</v>
      </c>
      <c r="EG113">
        <v>116</v>
      </c>
      <c r="EH113">
        <v>121</v>
      </c>
      <c r="EI113">
        <v>128</v>
      </c>
      <c r="EJ113">
        <v>128</v>
      </c>
      <c r="EK113">
        <v>129</v>
      </c>
      <c r="EL113">
        <v>131</v>
      </c>
      <c r="EM113">
        <v>143</v>
      </c>
      <c r="EN113">
        <v>145</v>
      </c>
      <c r="EO113">
        <v>145</v>
      </c>
      <c r="EP113">
        <v>151</v>
      </c>
      <c r="EQ113">
        <v>160</v>
      </c>
      <c r="ER113">
        <v>160</v>
      </c>
      <c r="ES113">
        <v>160</v>
      </c>
      <c r="ET113">
        <v>167</v>
      </c>
      <c r="EU113">
        <v>171</v>
      </c>
      <c r="EV113">
        <v>177</v>
      </c>
      <c r="EW113">
        <v>181</v>
      </c>
      <c r="EX113">
        <v>181</v>
      </c>
      <c r="EY113">
        <v>181</v>
      </c>
      <c r="EZ113">
        <v>181</v>
      </c>
      <c r="FA113">
        <v>189</v>
      </c>
      <c r="FB113">
        <v>191</v>
      </c>
      <c r="FC113">
        <v>194</v>
      </c>
      <c r="FD113">
        <v>200</v>
      </c>
      <c r="FE113">
        <v>206</v>
      </c>
      <c r="FF113">
        <v>206</v>
      </c>
      <c r="FG113">
        <v>206</v>
      </c>
      <c r="FH113">
        <v>214</v>
      </c>
      <c r="FI113">
        <v>216</v>
      </c>
      <c r="FJ113">
        <v>219</v>
      </c>
      <c r="FK113">
        <v>221</v>
      </c>
      <c r="FL113">
        <v>223</v>
      </c>
      <c r="FM113">
        <v>223</v>
      </c>
      <c r="FN113">
        <v>223</v>
      </c>
      <c r="FO113">
        <v>228</v>
      </c>
    </row>
    <row r="114" spans="1:171" ht="20">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c r="DZ114">
        <v>162</v>
      </c>
      <c r="EA114">
        <v>169</v>
      </c>
      <c r="EB114">
        <v>185</v>
      </c>
      <c r="EC114">
        <v>185</v>
      </c>
      <c r="ED114">
        <v>185</v>
      </c>
      <c r="EE114">
        <v>216</v>
      </c>
      <c r="EF114">
        <v>218</v>
      </c>
      <c r="EG114">
        <v>223</v>
      </c>
      <c r="EH114">
        <v>241</v>
      </c>
      <c r="EI114">
        <v>246</v>
      </c>
      <c r="EJ114">
        <v>246</v>
      </c>
      <c r="EK114">
        <v>246</v>
      </c>
      <c r="EL114">
        <v>258</v>
      </c>
      <c r="EM114">
        <v>272</v>
      </c>
      <c r="EN114">
        <v>291</v>
      </c>
      <c r="EO114">
        <v>291</v>
      </c>
      <c r="EP114">
        <v>294</v>
      </c>
      <c r="EQ114">
        <v>308</v>
      </c>
      <c r="ER114">
        <v>308</v>
      </c>
      <c r="ES114">
        <v>308</v>
      </c>
      <c r="ET114">
        <v>355</v>
      </c>
      <c r="EU114">
        <v>380</v>
      </c>
      <c r="EV114">
        <v>402</v>
      </c>
      <c r="EW114">
        <v>425</v>
      </c>
      <c r="EX114">
        <v>437</v>
      </c>
      <c r="EY114">
        <v>437</v>
      </c>
      <c r="EZ114">
        <v>437</v>
      </c>
      <c r="FA114">
        <v>480</v>
      </c>
      <c r="FB114">
        <v>490</v>
      </c>
      <c r="FC114">
        <v>505</v>
      </c>
      <c r="FD114">
        <v>522</v>
      </c>
      <c r="FE114">
        <v>528</v>
      </c>
      <c r="FF114">
        <v>528</v>
      </c>
      <c r="FG114">
        <v>528</v>
      </c>
      <c r="FH114">
        <v>567</v>
      </c>
      <c r="FI114">
        <v>588</v>
      </c>
      <c r="FJ114">
        <v>625</v>
      </c>
      <c r="FK114">
        <v>650</v>
      </c>
      <c r="FL114">
        <v>657</v>
      </c>
      <c r="FM114">
        <v>657</v>
      </c>
      <c r="FN114">
        <v>657</v>
      </c>
      <c r="FO114">
        <v>665</v>
      </c>
    </row>
    <row r="115" spans="1:171" ht="20">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c r="DZ115">
        <v>77</v>
      </c>
      <c r="EA115">
        <v>80</v>
      </c>
      <c r="EB115">
        <v>79</v>
      </c>
      <c r="EC115">
        <v>82</v>
      </c>
      <c r="ED115">
        <v>86</v>
      </c>
      <c r="EE115">
        <v>88</v>
      </c>
      <c r="EF115">
        <v>99</v>
      </c>
      <c r="EG115">
        <v>115</v>
      </c>
      <c r="EH115">
        <v>119</v>
      </c>
      <c r="EI115">
        <v>124</v>
      </c>
      <c r="EJ115">
        <v>124</v>
      </c>
      <c r="EK115">
        <v>129</v>
      </c>
      <c r="EL115">
        <v>136</v>
      </c>
      <c r="EM115">
        <v>137</v>
      </c>
      <c r="EN115">
        <v>142</v>
      </c>
      <c r="EO115">
        <v>142</v>
      </c>
      <c r="EP115">
        <v>144</v>
      </c>
      <c r="EQ115">
        <v>149</v>
      </c>
      <c r="ER115">
        <v>154</v>
      </c>
      <c r="ES115">
        <v>154</v>
      </c>
      <c r="ET115">
        <v>156</v>
      </c>
      <c r="EU115">
        <v>157</v>
      </c>
      <c r="EV115">
        <v>159</v>
      </c>
      <c r="EW115">
        <v>163</v>
      </c>
      <c r="EX115">
        <v>169</v>
      </c>
      <c r="EY115">
        <v>169</v>
      </c>
      <c r="EZ115">
        <v>169</v>
      </c>
      <c r="FA115">
        <v>180</v>
      </c>
      <c r="FB115">
        <v>183</v>
      </c>
      <c r="FC115">
        <v>194</v>
      </c>
      <c r="FD115">
        <v>200</v>
      </c>
      <c r="FE115">
        <v>198</v>
      </c>
      <c r="FF115">
        <v>199</v>
      </c>
      <c r="FG115">
        <v>201</v>
      </c>
      <c r="FH115">
        <v>206</v>
      </c>
      <c r="FI115">
        <v>205</v>
      </c>
      <c r="FJ115">
        <v>212</v>
      </c>
      <c r="FK115">
        <v>213</v>
      </c>
      <c r="FL115">
        <v>216</v>
      </c>
      <c r="FM115">
        <v>217</v>
      </c>
      <c r="FN115">
        <v>217</v>
      </c>
      <c r="FO115">
        <v>222</v>
      </c>
    </row>
    <row r="116" spans="1:171" ht="20">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c r="DZ116">
        <v>175</v>
      </c>
      <c r="EA116">
        <v>175</v>
      </c>
      <c r="EB116">
        <v>176</v>
      </c>
      <c r="EC116">
        <v>185</v>
      </c>
      <c r="ED116">
        <v>187</v>
      </c>
      <c r="EE116">
        <v>188</v>
      </c>
      <c r="EF116">
        <v>192</v>
      </c>
      <c r="EG116">
        <v>195</v>
      </c>
      <c r="EH116">
        <v>201</v>
      </c>
      <c r="EI116">
        <v>203</v>
      </c>
      <c r="EJ116">
        <v>209</v>
      </c>
      <c r="EK116">
        <v>217</v>
      </c>
      <c r="EL116">
        <v>217</v>
      </c>
      <c r="EM116">
        <v>224</v>
      </c>
      <c r="EN116">
        <v>229</v>
      </c>
      <c r="EO116">
        <v>229</v>
      </c>
      <c r="EP116">
        <v>234</v>
      </c>
      <c r="EQ116">
        <v>236</v>
      </c>
      <c r="ER116">
        <v>236</v>
      </c>
      <c r="ES116">
        <v>236</v>
      </c>
      <c r="ET116">
        <v>235</v>
      </c>
      <c r="EU116">
        <v>238</v>
      </c>
      <c r="EV116">
        <v>240</v>
      </c>
      <c r="EW116">
        <v>241</v>
      </c>
      <c r="EX116">
        <v>248</v>
      </c>
      <c r="EY116">
        <v>249</v>
      </c>
      <c r="EZ116">
        <v>249</v>
      </c>
      <c r="FA116">
        <v>304</v>
      </c>
      <c r="FB116">
        <v>307</v>
      </c>
      <c r="FC116">
        <v>308</v>
      </c>
      <c r="FD116">
        <v>312</v>
      </c>
      <c r="FE116">
        <v>314</v>
      </c>
      <c r="FF116">
        <v>314</v>
      </c>
      <c r="FG116">
        <v>314</v>
      </c>
      <c r="FH116">
        <v>317</v>
      </c>
      <c r="FI116">
        <v>318</v>
      </c>
      <c r="FJ116">
        <v>320</v>
      </c>
      <c r="FK116">
        <v>320</v>
      </c>
      <c r="FL116">
        <v>323</v>
      </c>
      <c r="FM116">
        <v>323</v>
      </c>
      <c r="FN116">
        <v>323</v>
      </c>
      <c r="FO116">
        <v>323</v>
      </c>
    </row>
    <row r="117" spans="1:171" ht="20">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c r="DZ117">
        <v>64</v>
      </c>
      <c r="EA117">
        <v>64</v>
      </c>
      <c r="EB117">
        <v>67</v>
      </c>
      <c r="EC117">
        <v>67</v>
      </c>
      <c r="ED117">
        <v>67</v>
      </c>
      <c r="EE117">
        <v>71</v>
      </c>
      <c r="EF117">
        <v>76</v>
      </c>
      <c r="EG117">
        <v>80</v>
      </c>
      <c r="EH117">
        <v>85</v>
      </c>
      <c r="EI117">
        <v>90</v>
      </c>
      <c r="EJ117">
        <v>90</v>
      </c>
      <c r="EK117">
        <v>90</v>
      </c>
      <c r="EL117">
        <v>98</v>
      </c>
      <c r="EM117">
        <v>104</v>
      </c>
      <c r="EN117">
        <v>113</v>
      </c>
      <c r="EO117">
        <v>113</v>
      </c>
      <c r="EP117">
        <v>116</v>
      </c>
      <c r="EQ117">
        <v>126</v>
      </c>
      <c r="ER117">
        <v>126</v>
      </c>
      <c r="ES117">
        <v>126</v>
      </c>
      <c r="ET117">
        <v>130</v>
      </c>
      <c r="EU117">
        <v>132</v>
      </c>
      <c r="EV117">
        <v>149</v>
      </c>
      <c r="EW117">
        <v>150</v>
      </c>
      <c r="EX117">
        <v>157</v>
      </c>
      <c r="EY117">
        <v>157</v>
      </c>
      <c r="EZ117">
        <v>157</v>
      </c>
      <c r="FA117">
        <v>161</v>
      </c>
      <c r="FB117">
        <v>162</v>
      </c>
      <c r="FC117">
        <v>164</v>
      </c>
      <c r="FD117">
        <v>168</v>
      </c>
      <c r="FE117">
        <v>171</v>
      </c>
      <c r="FF117">
        <v>171</v>
      </c>
      <c r="FG117">
        <v>173</v>
      </c>
      <c r="FH117">
        <v>177</v>
      </c>
      <c r="FI117">
        <v>178</v>
      </c>
      <c r="FJ117">
        <v>184</v>
      </c>
      <c r="FK117">
        <v>189</v>
      </c>
      <c r="FL117">
        <v>201</v>
      </c>
      <c r="FM117">
        <v>201</v>
      </c>
      <c r="FN117">
        <v>201</v>
      </c>
      <c r="FO117">
        <v>217</v>
      </c>
    </row>
    <row r="118" spans="1:171" ht="20">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c r="DZ118">
        <v>16</v>
      </c>
      <c r="EA118">
        <v>17</v>
      </c>
      <c r="EB118">
        <v>17</v>
      </c>
      <c r="EC118">
        <v>17</v>
      </c>
      <c r="ED118">
        <v>17</v>
      </c>
      <c r="EE118">
        <v>18</v>
      </c>
      <c r="EF118">
        <v>18</v>
      </c>
      <c r="EG118">
        <v>18</v>
      </c>
      <c r="EH118">
        <v>18</v>
      </c>
      <c r="EI118">
        <v>18</v>
      </c>
      <c r="EJ118">
        <v>18</v>
      </c>
      <c r="EK118">
        <v>18</v>
      </c>
      <c r="EL118">
        <v>18</v>
      </c>
      <c r="EM118">
        <v>18</v>
      </c>
      <c r="EN118">
        <v>18</v>
      </c>
      <c r="EO118">
        <v>18</v>
      </c>
      <c r="EP118">
        <v>18</v>
      </c>
      <c r="EQ118">
        <v>19</v>
      </c>
      <c r="ER118">
        <v>19</v>
      </c>
      <c r="ES118">
        <v>19</v>
      </c>
      <c r="ET118">
        <v>19</v>
      </c>
      <c r="EU118">
        <v>19</v>
      </c>
      <c r="EV118">
        <v>19</v>
      </c>
      <c r="EW118">
        <v>19</v>
      </c>
      <c r="EX118">
        <v>22</v>
      </c>
      <c r="EY118">
        <v>22</v>
      </c>
      <c r="EZ118">
        <v>22</v>
      </c>
      <c r="FA118">
        <v>22</v>
      </c>
      <c r="FB118">
        <v>22</v>
      </c>
      <c r="FC118">
        <v>23</v>
      </c>
      <c r="FD118">
        <v>23</v>
      </c>
      <c r="FE118">
        <v>23</v>
      </c>
      <c r="FF118">
        <v>23</v>
      </c>
      <c r="FG118">
        <v>24</v>
      </c>
      <c r="FH118">
        <v>24</v>
      </c>
      <c r="FI118">
        <v>33</v>
      </c>
      <c r="FJ118">
        <v>33</v>
      </c>
      <c r="FK118">
        <v>35</v>
      </c>
      <c r="FL118">
        <v>35</v>
      </c>
      <c r="FM118">
        <v>35</v>
      </c>
      <c r="FN118">
        <v>35</v>
      </c>
      <c r="FO118">
        <v>35</v>
      </c>
    </row>
    <row r="119" spans="1:171" ht="20">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c r="DZ119">
        <v>637</v>
      </c>
      <c r="EA119">
        <v>666</v>
      </c>
      <c r="EB119">
        <v>697</v>
      </c>
      <c r="EC119">
        <v>720</v>
      </c>
      <c r="ED119">
        <v>720</v>
      </c>
      <c r="EE119">
        <v>720</v>
      </c>
      <c r="EF119">
        <v>768</v>
      </c>
      <c r="EG119">
        <v>782</v>
      </c>
      <c r="EH119">
        <v>799</v>
      </c>
      <c r="EI119">
        <v>823</v>
      </c>
      <c r="EJ119">
        <v>850</v>
      </c>
      <c r="EK119">
        <v>850</v>
      </c>
      <c r="EL119">
        <v>850</v>
      </c>
      <c r="EM119">
        <v>898</v>
      </c>
      <c r="EN119">
        <v>908</v>
      </c>
      <c r="EO119">
        <v>908</v>
      </c>
      <c r="EP119">
        <v>922</v>
      </c>
      <c r="EQ119">
        <v>937</v>
      </c>
      <c r="ER119">
        <v>948</v>
      </c>
      <c r="ES119">
        <v>948</v>
      </c>
      <c r="ET119">
        <v>985</v>
      </c>
      <c r="EU119">
        <v>1010</v>
      </c>
      <c r="EV119">
        <v>1010</v>
      </c>
      <c r="EW119">
        <v>1022</v>
      </c>
      <c r="EX119">
        <v>1049</v>
      </c>
      <c r="EY119">
        <v>1059</v>
      </c>
      <c r="EZ119">
        <v>1059</v>
      </c>
      <c r="FA119">
        <v>1105</v>
      </c>
      <c r="FB119">
        <v>1105</v>
      </c>
      <c r="FC119">
        <v>1137</v>
      </c>
      <c r="FD119">
        <v>1137</v>
      </c>
      <c r="FE119">
        <v>1182</v>
      </c>
      <c r="FF119">
        <v>1182</v>
      </c>
      <c r="FG119">
        <v>1182</v>
      </c>
      <c r="FH119">
        <v>1202</v>
      </c>
      <c r="FI119">
        <v>1202</v>
      </c>
      <c r="FJ119">
        <v>1241</v>
      </c>
      <c r="FK119">
        <v>1261</v>
      </c>
      <c r="FL119">
        <v>1261</v>
      </c>
      <c r="FM119">
        <v>1284</v>
      </c>
      <c r="FN119">
        <v>1284</v>
      </c>
      <c r="FO119">
        <v>1284</v>
      </c>
    </row>
    <row r="120" spans="1:171" ht="20">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c r="DZ120">
        <v>71</v>
      </c>
      <c r="EA120">
        <v>72</v>
      </c>
      <c r="EB120">
        <v>73</v>
      </c>
      <c r="EC120">
        <v>73</v>
      </c>
      <c r="ED120">
        <v>73</v>
      </c>
      <c r="EE120">
        <v>81</v>
      </c>
      <c r="EF120">
        <v>84</v>
      </c>
      <c r="EG120">
        <v>86</v>
      </c>
      <c r="EH120">
        <v>87</v>
      </c>
      <c r="EI120">
        <v>91</v>
      </c>
      <c r="EJ120">
        <v>91</v>
      </c>
      <c r="EK120">
        <v>91</v>
      </c>
      <c r="EL120">
        <v>95</v>
      </c>
      <c r="EM120">
        <v>96</v>
      </c>
      <c r="EN120">
        <v>100</v>
      </c>
      <c r="EO120">
        <v>100</v>
      </c>
      <c r="EP120">
        <v>105</v>
      </c>
      <c r="EQ120">
        <v>105</v>
      </c>
      <c r="ER120">
        <v>105</v>
      </c>
      <c r="ES120">
        <v>105</v>
      </c>
      <c r="ET120">
        <v>108</v>
      </c>
      <c r="EU120">
        <v>109</v>
      </c>
      <c r="EV120">
        <v>110</v>
      </c>
      <c r="EW120">
        <v>111</v>
      </c>
      <c r="EX120">
        <v>114</v>
      </c>
      <c r="EY120">
        <v>114</v>
      </c>
      <c r="EZ120">
        <v>114</v>
      </c>
      <c r="FA120">
        <v>118</v>
      </c>
      <c r="FB120">
        <v>120</v>
      </c>
      <c r="FC120">
        <v>121</v>
      </c>
      <c r="FD120">
        <v>123</v>
      </c>
      <c r="FE120">
        <v>126</v>
      </c>
      <c r="FF120">
        <v>126</v>
      </c>
      <c r="FG120">
        <v>126</v>
      </c>
      <c r="FH120">
        <v>128</v>
      </c>
      <c r="FI120">
        <v>129</v>
      </c>
      <c r="FJ120">
        <v>131</v>
      </c>
      <c r="FK120">
        <v>133</v>
      </c>
      <c r="FL120">
        <v>133</v>
      </c>
      <c r="FM120">
        <v>133</v>
      </c>
      <c r="FN120">
        <v>133</v>
      </c>
      <c r="FO120">
        <v>133</v>
      </c>
    </row>
    <row r="121" spans="1:171" ht="20">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c r="DZ121">
        <v>3</v>
      </c>
      <c r="EA121">
        <v>3</v>
      </c>
      <c r="EB121">
        <v>3</v>
      </c>
      <c r="EC121">
        <v>3</v>
      </c>
      <c r="ED121">
        <v>3</v>
      </c>
      <c r="EE121">
        <v>3</v>
      </c>
      <c r="EF121">
        <v>3</v>
      </c>
      <c r="EG121">
        <v>4</v>
      </c>
      <c r="EH121">
        <v>4</v>
      </c>
      <c r="EI121">
        <v>4</v>
      </c>
      <c r="EJ121">
        <v>4</v>
      </c>
      <c r="EK121">
        <v>4</v>
      </c>
      <c r="EL121">
        <v>4</v>
      </c>
      <c r="EM121">
        <v>4</v>
      </c>
      <c r="EN121">
        <v>5</v>
      </c>
      <c r="EO121">
        <v>5</v>
      </c>
      <c r="EP121">
        <v>6</v>
      </c>
      <c r="EQ121">
        <v>7</v>
      </c>
      <c r="ER121">
        <v>7</v>
      </c>
      <c r="ES121">
        <v>6</v>
      </c>
      <c r="ET121">
        <v>7</v>
      </c>
      <c r="EU121">
        <v>7</v>
      </c>
      <c r="EV121">
        <v>8</v>
      </c>
      <c r="EW121">
        <v>8</v>
      </c>
      <c r="EX121">
        <v>9</v>
      </c>
      <c r="EY121">
        <v>9</v>
      </c>
      <c r="EZ121">
        <v>9</v>
      </c>
      <c r="FA121">
        <v>9</v>
      </c>
      <c r="FB121">
        <v>9</v>
      </c>
      <c r="FC121">
        <v>9</v>
      </c>
      <c r="FD121">
        <v>9</v>
      </c>
      <c r="FE121">
        <v>9</v>
      </c>
      <c r="FF121">
        <v>9</v>
      </c>
      <c r="FG121">
        <v>9</v>
      </c>
      <c r="FH121">
        <v>9</v>
      </c>
      <c r="FI121">
        <v>9</v>
      </c>
      <c r="FJ121">
        <v>9</v>
      </c>
      <c r="FK121">
        <v>9</v>
      </c>
      <c r="FL121">
        <v>9</v>
      </c>
      <c r="FM121">
        <v>9</v>
      </c>
      <c r="FN121">
        <v>9</v>
      </c>
      <c r="FO121">
        <v>9</v>
      </c>
    </row>
    <row r="122" spans="1:171" ht="20">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c r="DZ122">
        <v>12</v>
      </c>
      <c r="EA122">
        <v>12</v>
      </c>
      <c r="EB122">
        <v>12</v>
      </c>
      <c r="EC122">
        <v>12</v>
      </c>
      <c r="ED122">
        <v>12</v>
      </c>
      <c r="EE122">
        <v>13</v>
      </c>
      <c r="EF122">
        <v>13</v>
      </c>
      <c r="EG122">
        <v>13</v>
      </c>
      <c r="EH122">
        <v>14</v>
      </c>
      <c r="EI122">
        <v>14</v>
      </c>
      <c r="EJ122">
        <v>14</v>
      </c>
      <c r="EK122">
        <v>14</v>
      </c>
      <c r="EL122">
        <v>19</v>
      </c>
      <c r="EM122">
        <v>23</v>
      </c>
      <c r="EN122">
        <v>23</v>
      </c>
      <c r="EO122">
        <v>23</v>
      </c>
      <c r="EP122">
        <v>23</v>
      </c>
      <c r="EQ122">
        <v>24</v>
      </c>
      <c r="ER122">
        <v>24</v>
      </c>
      <c r="ES122">
        <v>24</v>
      </c>
      <c r="ET122">
        <v>26</v>
      </c>
      <c r="EU122">
        <v>26</v>
      </c>
      <c r="EV122">
        <v>28</v>
      </c>
      <c r="EW122">
        <v>39</v>
      </c>
      <c r="EX122">
        <v>40</v>
      </c>
      <c r="EY122">
        <v>40</v>
      </c>
      <c r="EZ122">
        <v>40</v>
      </c>
      <c r="FA122">
        <v>43</v>
      </c>
      <c r="FB122">
        <v>47</v>
      </c>
      <c r="FC122">
        <v>51</v>
      </c>
      <c r="FD122">
        <v>56</v>
      </c>
      <c r="FE122">
        <v>59</v>
      </c>
      <c r="FF122">
        <v>59</v>
      </c>
      <c r="FG122">
        <v>59</v>
      </c>
      <c r="FH122">
        <v>67</v>
      </c>
      <c r="FI122">
        <v>68</v>
      </c>
      <c r="FJ122">
        <v>70</v>
      </c>
      <c r="FK122">
        <v>66</v>
      </c>
      <c r="FL122">
        <v>99</v>
      </c>
      <c r="FM122">
        <v>99</v>
      </c>
      <c r="FN122">
        <v>99</v>
      </c>
      <c r="FO122">
        <v>102</v>
      </c>
    </row>
    <row r="123" spans="1:171" ht="20">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c r="DZ123">
        <v>73</v>
      </c>
      <c r="EA123">
        <v>79</v>
      </c>
      <c r="EB123">
        <v>89</v>
      </c>
      <c r="EC123">
        <v>89</v>
      </c>
      <c r="ED123">
        <v>89</v>
      </c>
      <c r="EE123">
        <v>90</v>
      </c>
      <c r="EF123">
        <v>97</v>
      </c>
      <c r="EG123">
        <v>121</v>
      </c>
      <c r="EH123">
        <v>130</v>
      </c>
      <c r="EI123">
        <v>174</v>
      </c>
      <c r="EJ123">
        <v>147</v>
      </c>
      <c r="EK123">
        <v>147</v>
      </c>
      <c r="EL123">
        <v>150</v>
      </c>
      <c r="EM123">
        <v>159</v>
      </c>
      <c r="EN123">
        <v>171</v>
      </c>
      <c r="EO123">
        <v>171</v>
      </c>
      <c r="EP123">
        <v>194</v>
      </c>
      <c r="EQ123">
        <v>202</v>
      </c>
      <c r="ER123">
        <v>202</v>
      </c>
      <c r="ES123">
        <v>202</v>
      </c>
      <c r="ET123">
        <v>251</v>
      </c>
      <c r="EU123">
        <v>272</v>
      </c>
      <c r="EV123">
        <v>319</v>
      </c>
      <c r="EW123">
        <v>319</v>
      </c>
      <c r="EX123">
        <v>320</v>
      </c>
      <c r="EY123">
        <v>320</v>
      </c>
      <c r="EZ123">
        <v>320</v>
      </c>
      <c r="FA123">
        <v>344</v>
      </c>
      <c r="FB123">
        <v>380</v>
      </c>
      <c r="FC123">
        <v>383</v>
      </c>
      <c r="FD123">
        <v>400</v>
      </c>
      <c r="FE123">
        <v>406</v>
      </c>
      <c r="FF123">
        <v>406</v>
      </c>
      <c r="FG123">
        <v>406</v>
      </c>
      <c r="FH123">
        <v>408</v>
      </c>
      <c r="FI123">
        <v>411</v>
      </c>
      <c r="FJ123">
        <v>411</v>
      </c>
      <c r="FK123">
        <v>415</v>
      </c>
      <c r="FL123">
        <v>418</v>
      </c>
      <c r="FM123">
        <v>418</v>
      </c>
      <c r="FN123">
        <v>418</v>
      </c>
      <c r="FO123">
        <v>438</v>
      </c>
    </row>
    <row r="124" spans="1:171" ht="20">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c r="DZ124">
        <v>70</v>
      </c>
      <c r="EA124">
        <v>70</v>
      </c>
      <c r="EB124">
        <v>70</v>
      </c>
      <c r="EC124">
        <v>71</v>
      </c>
      <c r="ED124">
        <v>71</v>
      </c>
      <c r="EE124">
        <v>80</v>
      </c>
      <c r="EF124">
        <v>88</v>
      </c>
      <c r="EG124">
        <v>91</v>
      </c>
      <c r="EH124">
        <v>91</v>
      </c>
      <c r="EI124">
        <v>92</v>
      </c>
      <c r="EJ124">
        <v>92</v>
      </c>
      <c r="EK124">
        <v>93</v>
      </c>
      <c r="EL124">
        <v>95</v>
      </c>
      <c r="EM124">
        <v>95</v>
      </c>
      <c r="EN124">
        <v>97</v>
      </c>
      <c r="EO124">
        <v>97</v>
      </c>
      <c r="EP124">
        <v>110</v>
      </c>
      <c r="EQ124">
        <v>254</v>
      </c>
      <c r="ER124">
        <v>265</v>
      </c>
      <c r="ES124">
        <v>268</v>
      </c>
      <c r="ET124">
        <v>268</v>
      </c>
      <c r="EU124">
        <v>281</v>
      </c>
      <c r="EV124">
        <v>286</v>
      </c>
      <c r="EW124">
        <v>286</v>
      </c>
      <c r="EX124">
        <v>291</v>
      </c>
      <c r="EY124">
        <v>291</v>
      </c>
      <c r="EZ124">
        <v>291</v>
      </c>
      <c r="FA124">
        <v>301</v>
      </c>
      <c r="FB124">
        <v>302</v>
      </c>
      <c r="FC124">
        <v>304</v>
      </c>
      <c r="FD124">
        <v>304</v>
      </c>
      <c r="FE124">
        <v>304</v>
      </c>
      <c r="FF124">
        <v>304</v>
      </c>
      <c r="FG124">
        <v>304</v>
      </c>
      <c r="FH124">
        <v>332</v>
      </c>
      <c r="FI124">
        <v>332</v>
      </c>
      <c r="FJ124">
        <v>332</v>
      </c>
      <c r="FK124">
        <v>332</v>
      </c>
      <c r="FL124">
        <v>359</v>
      </c>
      <c r="FM124">
        <v>359</v>
      </c>
      <c r="FN124">
        <v>362</v>
      </c>
      <c r="FO124">
        <v>362</v>
      </c>
    </row>
    <row r="125" spans="1:171" ht="20">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c r="DZ125">
        <v>5</v>
      </c>
      <c r="EA125">
        <v>5</v>
      </c>
      <c r="EB125">
        <v>5</v>
      </c>
      <c r="EC125">
        <v>5</v>
      </c>
      <c r="ED125">
        <v>5</v>
      </c>
      <c r="EE125">
        <v>5</v>
      </c>
      <c r="EF125">
        <v>6</v>
      </c>
      <c r="EG125">
        <v>6</v>
      </c>
      <c r="EH125">
        <v>6</v>
      </c>
      <c r="EI125">
        <v>6</v>
      </c>
      <c r="EJ125">
        <v>6</v>
      </c>
      <c r="EK125">
        <v>6</v>
      </c>
      <c r="EL125">
        <v>7</v>
      </c>
      <c r="EM125">
        <v>7</v>
      </c>
      <c r="EN125">
        <v>7</v>
      </c>
      <c r="EO125">
        <v>7</v>
      </c>
      <c r="EP125">
        <v>7</v>
      </c>
      <c r="EQ125">
        <v>8</v>
      </c>
      <c r="ER125">
        <v>8</v>
      </c>
      <c r="ES125">
        <v>8</v>
      </c>
      <c r="ET125">
        <v>8</v>
      </c>
      <c r="EU125">
        <v>8</v>
      </c>
      <c r="EV125">
        <v>8</v>
      </c>
      <c r="EW125">
        <v>8</v>
      </c>
      <c r="EX125">
        <v>8</v>
      </c>
      <c r="EY125">
        <v>8</v>
      </c>
      <c r="EZ125">
        <v>8</v>
      </c>
      <c r="FA125">
        <v>8</v>
      </c>
      <c r="FB125">
        <v>8</v>
      </c>
      <c r="FC125">
        <v>8</v>
      </c>
      <c r="FD125">
        <v>8</v>
      </c>
      <c r="FE125">
        <v>8</v>
      </c>
      <c r="FF125">
        <v>8</v>
      </c>
      <c r="FG125">
        <v>8</v>
      </c>
      <c r="FH125">
        <v>8</v>
      </c>
      <c r="FI125">
        <v>8</v>
      </c>
      <c r="FJ125">
        <v>8</v>
      </c>
      <c r="FK125">
        <v>8</v>
      </c>
      <c r="FL125">
        <v>8</v>
      </c>
      <c r="FM125">
        <v>8</v>
      </c>
      <c r="FN125">
        <v>8</v>
      </c>
      <c r="FO125">
        <v>8</v>
      </c>
    </row>
    <row r="126" spans="1:171" ht="20">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c r="DZ126">
        <v>3235</v>
      </c>
      <c r="EA126">
        <v>3438</v>
      </c>
      <c r="EB126">
        <v>3532</v>
      </c>
      <c r="EC126">
        <v>3548</v>
      </c>
      <c r="ED126">
        <v>3548</v>
      </c>
      <c r="EE126">
        <v>3665</v>
      </c>
      <c r="EF126">
        <v>3868</v>
      </c>
      <c r="EG126">
        <v>4031</v>
      </c>
      <c r="EH126">
        <v>4148</v>
      </c>
      <c r="EI126">
        <v>4255</v>
      </c>
      <c r="EJ126">
        <v>4260</v>
      </c>
      <c r="EK126">
        <v>4260</v>
      </c>
      <c r="EL126">
        <v>4493</v>
      </c>
      <c r="EM126">
        <v>4622</v>
      </c>
      <c r="EN126">
        <v>4697</v>
      </c>
      <c r="EO126">
        <v>4697</v>
      </c>
      <c r="EP126">
        <v>4772</v>
      </c>
      <c r="EQ126">
        <v>4880</v>
      </c>
      <c r="ER126">
        <v>4895</v>
      </c>
      <c r="ES126">
        <v>5064</v>
      </c>
      <c r="ET126">
        <v>5220</v>
      </c>
      <c r="EU126">
        <v>5321</v>
      </c>
      <c r="EV126">
        <v>5369</v>
      </c>
      <c r="EW126">
        <v>5431</v>
      </c>
      <c r="EX126">
        <v>5491</v>
      </c>
      <c r="EY126">
        <v>5506</v>
      </c>
      <c r="EZ126">
        <v>5506</v>
      </c>
      <c r="FA126">
        <v>5609</v>
      </c>
      <c r="FB126">
        <v>5721</v>
      </c>
      <c r="FC126">
        <v>5771</v>
      </c>
      <c r="FD126">
        <v>5828</v>
      </c>
      <c r="FE126">
        <v>5870</v>
      </c>
      <c r="FF126">
        <v>5880</v>
      </c>
      <c r="FG126">
        <v>5880</v>
      </c>
      <c r="FH126">
        <v>5977</v>
      </c>
      <c r="FI126">
        <v>6067</v>
      </c>
      <c r="FJ126">
        <v>6126</v>
      </c>
      <c r="FK126">
        <v>6165</v>
      </c>
      <c r="FL126">
        <v>6237</v>
      </c>
      <c r="FM126">
        <v>6247</v>
      </c>
      <c r="FN126">
        <v>6247</v>
      </c>
      <c r="FO126">
        <v>6316</v>
      </c>
    </row>
    <row r="127" spans="1:171" ht="20">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c r="DZ127">
        <v>27</v>
      </c>
      <c r="EA127">
        <v>32</v>
      </c>
      <c r="EB127">
        <v>32</v>
      </c>
      <c r="EC127">
        <v>33</v>
      </c>
      <c r="ED127">
        <v>34</v>
      </c>
      <c r="EE127">
        <v>34</v>
      </c>
      <c r="EF127">
        <v>41</v>
      </c>
      <c r="EG127">
        <v>42</v>
      </c>
      <c r="EH127">
        <v>42</v>
      </c>
      <c r="EI127">
        <v>42</v>
      </c>
      <c r="EJ127">
        <v>42</v>
      </c>
      <c r="EK127">
        <v>42</v>
      </c>
      <c r="EL127">
        <v>43</v>
      </c>
      <c r="EM127">
        <v>44</v>
      </c>
      <c r="EN127">
        <v>44</v>
      </c>
      <c r="EO127">
        <v>44</v>
      </c>
      <c r="EP127">
        <v>44</v>
      </c>
      <c r="EQ127">
        <v>46</v>
      </c>
      <c r="ER127">
        <v>48</v>
      </c>
      <c r="ES127">
        <v>48</v>
      </c>
      <c r="ET127">
        <v>49</v>
      </c>
      <c r="EU127">
        <v>49</v>
      </c>
      <c r="EV127">
        <v>50</v>
      </c>
      <c r="EW127">
        <v>52</v>
      </c>
      <c r="EX127">
        <v>53</v>
      </c>
      <c r="EY127">
        <v>53</v>
      </c>
      <c r="EZ127">
        <v>53</v>
      </c>
      <c r="FA127">
        <v>54</v>
      </c>
      <c r="FB127">
        <v>54</v>
      </c>
      <c r="FC127">
        <v>54</v>
      </c>
      <c r="FD127">
        <v>62</v>
      </c>
      <c r="FE127">
        <v>62</v>
      </c>
      <c r="FF127">
        <v>62</v>
      </c>
      <c r="FG127">
        <v>62</v>
      </c>
      <c r="FH127">
        <v>64</v>
      </c>
      <c r="FI127">
        <v>64</v>
      </c>
      <c r="FJ127">
        <v>65</v>
      </c>
      <c r="FK127">
        <v>65</v>
      </c>
      <c r="FL127">
        <v>65</v>
      </c>
      <c r="FM127">
        <v>65</v>
      </c>
      <c r="FN127">
        <v>65</v>
      </c>
      <c r="FO127">
        <v>65</v>
      </c>
    </row>
    <row r="128" spans="1:171" ht="20">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c r="DZ128">
        <v>242</v>
      </c>
      <c r="EA128">
        <v>260</v>
      </c>
      <c r="EB128">
        <v>261</v>
      </c>
      <c r="EC128">
        <v>271</v>
      </c>
      <c r="ED128">
        <v>276</v>
      </c>
      <c r="EE128">
        <v>318</v>
      </c>
      <c r="EF128">
        <v>350</v>
      </c>
      <c r="EG128">
        <v>372</v>
      </c>
      <c r="EH128">
        <v>387</v>
      </c>
      <c r="EI128">
        <v>399</v>
      </c>
      <c r="EJ128">
        <v>400</v>
      </c>
      <c r="EK128">
        <v>402</v>
      </c>
      <c r="EL128">
        <v>433</v>
      </c>
      <c r="EM128">
        <v>449</v>
      </c>
      <c r="EN128">
        <v>466</v>
      </c>
      <c r="EO128">
        <v>466</v>
      </c>
      <c r="EP128">
        <v>472</v>
      </c>
      <c r="EQ128">
        <v>507</v>
      </c>
      <c r="ER128">
        <v>520</v>
      </c>
      <c r="ES128">
        <v>531</v>
      </c>
      <c r="ET128">
        <v>545</v>
      </c>
      <c r="EU128">
        <v>560</v>
      </c>
      <c r="EV128">
        <v>573</v>
      </c>
      <c r="EW128">
        <v>584</v>
      </c>
      <c r="EX128">
        <v>591</v>
      </c>
      <c r="EY128">
        <v>626</v>
      </c>
      <c r="EZ128">
        <v>630</v>
      </c>
      <c r="FA128">
        <v>637</v>
      </c>
      <c r="FB128">
        <v>658</v>
      </c>
      <c r="FC128">
        <v>670</v>
      </c>
      <c r="FD128">
        <v>705</v>
      </c>
      <c r="FE128">
        <v>717</v>
      </c>
      <c r="FF128">
        <v>724</v>
      </c>
      <c r="FG128">
        <v>724</v>
      </c>
      <c r="FH128">
        <v>777</v>
      </c>
      <c r="FI128">
        <v>787</v>
      </c>
      <c r="FJ128">
        <v>802</v>
      </c>
      <c r="FK128">
        <v>813</v>
      </c>
      <c r="FL128">
        <v>816</v>
      </c>
      <c r="FM128">
        <v>824</v>
      </c>
      <c r="FN128">
        <v>841</v>
      </c>
      <c r="FO128">
        <v>872</v>
      </c>
    </row>
    <row r="129" spans="1:171" ht="20">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c r="DZ129">
        <v>782</v>
      </c>
      <c r="EA129">
        <v>769</v>
      </c>
      <c r="EB129">
        <v>788</v>
      </c>
      <c r="EC129">
        <v>788</v>
      </c>
      <c r="ED129">
        <v>788</v>
      </c>
      <c r="EE129">
        <v>885</v>
      </c>
      <c r="EF129">
        <v>932</v>
      </c>
      <c r="EG129">
        <v>918</v>
      </c>
      <c r="EH129">
        <v>950</v>
      </c>
      <c r="EI129">
        <v>973</v>
      </c>
      <c r="EJ129">
        <v>973</v>
      </c>
      <c r="EK129">
        <v>973</v>
      </c>
      <c r="EL129">
        <v>1057</v>
      </c>
      <c r="EM129">
        <v>1085</v>
      </c>
      <c r="EN129">
        <v>1133</v>
      </c>
      <c r="EO129">
        <v>1133</v>
      </c>
      <c r="EP129">
        <v>1179</v>
      </c>
      <c r="EQ129">
        <v>1234</v>
      </c>
      <c r="ER129">
        <v>1234</v>
      </c>
      <c r="ES129">
        <v>1234</v>
      </c>
      <c r="ET129">
        <v>1354</v>
      </c>
      <c r="EU129">
        <v>1403</v>
      </c>
      <c r="EV129">
        <v>1432</v>
      </c>
      <c r="EW129">
        <v>1499</v>
      </c>
      <c r="EX129">
        <v>1541</v>
      </c>
      <c r="EY129">
        <v>1541</v>
      </c>
      <c r="EZ129">
        <v>1541</v>
      </c>
      <c r="FA129">
        <v>1619</v>
      </c>
      <c r="FB129">
        <v>1730</v>
      </c>
      <c r="FC129">
        <v>1760</v>
      </c>
      <c r="FD129">
        <v>1810</v>
      </c>
      <c r="FE129">
        <v>1861</v>
      </c>
      <c r="FF129">
        <v>1861</v>
      </c>
      <c r="FG129">
        <v>1861</v>
      </c>
      <c r="FH129">
        <v>1980</v>
      </c>
      <c r="FI129">
        <v>2037</v>
      </c>
      <c r="FJ129">
        <v>2073</v>
      </c>
      <c r="FK129">
        <v>2103</v>
      </c>
      <c r="FL129">
        <v>2159</v>
      </c>
      <c r="FM129">
        <v>2159</v>
      </c>
      <c r="FN129">
        <v>2159</v>
      </c>
      <c r="FO129">
        <v>2320</v>
      </c>
    </row>
    <row r="130" spans="1:171" ht="20">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c r="DZ130">
        <v>607</v>
      </c>
      <c r="EA130">
        <v>604</v>
      </c>
      <c r="EB130">
        <v>604</v>
      </c>
      <c r="EC130">
        <v>604</v>
      </c>
      <c r="ED130">
        <v>604</v>
      </c>
      <c r="EE130">
        <v>607</v>
      </c>
      <c r="EF130">
        <v>609</v>
      </c>
      <c r="EG130">
        <v>608</v>
      </c>
      <c r="EH130">
        <v>639</v>
      </c>
      <c r="EI130">
        <v>641</v>
      </c>
      <c r="EJ130">
        <v>641</v>
      </c>
      <c r="EK130">
        <v>641</v>
      </c>
      <c r="EL130">
        <v>659</v>
      </c>
      <c r="EM130">
        <v>653</v>
      </c>
      <c r="EN130">
        <v>652</v>
      </c>
      <c r="EO130">
        <v>652</v>
      </c>
      <c r="EP130">
        <v>631</v>
      </c>
      <c r="EQ130">
        <v>621</v>
      </c>
      <c r="ER130">
        <v>621</v>
      </c>
      <c r="ES130">
        <v>621</v>
      </c>
      <c r="ET130">
        <v>621</v>
      </c>
      <c r="EU130">
        <v>621</v>
      </c>
      <c r="EV130">
        <v>621</v>
      </c>
      <c r="EW130">
        <v>624</v>
      </c>
      <c r="EX130">
        <v>622</v>
      </c>
      <c r="EY130">
        <v>622</v>
      </c>
      <c r="EZ130">
        <v>622</v>
      </c>
      <c r="FA130">
        <v>628</v>
      </c>
      <c r="FB130">
        <v>631</v>
      </c>
      <c r="FC130">
        <v>632</v>
      </c>
      <c r="FD130">
        <v>629</v>
      </c>
      <c r="FE130">
        <v>596</v>
      </c>
      <c r="FF130">
        <v>596</v>
      </c>
      <c r="FG130">
        <v>596</v>
      </c>
      <c r="FH130">
        <v>600</v>
      </c>
      <c r="FI130">
        <v>599</v>
      </c>
      <c r="FJ130">
        <v>599</v>
      </c>
      <c r="FK130">
        <v>601</v>
      </c>
      <c r="FL130">
        <v>600</v>
      </c>
      <c r="FM130">
        <v>600</v>
      </c>
      <c r="FN130">
        <v>600</v>
      </c>
      <c r="FO130">
        <v>603</v>
      </c>
    </row>
    <row r="131" spans="1:171" ht="20">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c r="DZ131">
        <v>62</v>
      </c>
      <c r="EA131">
        <v>66</v>
      </c>
      <c r="EB131">
        <v>80</v>
      </c>
      <c r="EC131">
        <v>81</v>
      </c>
      <c r="ED131">
        <v>81</v>
      </c>
      <c r="EE131">
        <v>86</v>
      </c>
      <c r="EF131">
        <v>90</v>
      </c>
      <c r="EG131">
        <v>92</v>
      </c>
      <c r="EH131">
        <v>97</v>
      </c>
      <c r="EI131">
        <v>152</v>
      </c>
      <c r="EJ131">
        <v>153</v>
      </c>
      <c r="EK131">
        <v>153</v>
      </c>
      <c r="EL131">
        <v>170</v>
      </c>
      <c r="EM131">
        <v>171</v>
      </c>
      <c r="EN131">
        <v>181</v>
      </c>
      <c r="EO131">
        <v>181</v>
      </c>
      <c r="EP131">
        <v>203</v>
      </c>
      <c r="EQ131">
        <v>206</v>
      </c>
      <c r="ER131">
        <v>206</v>
      </c>
      <c r="ES131">
        <v>206</v>
      </c>
      <c r="ET131">
        <v>239</v>
      </c>
      <c r="EU131">
        <v>239</v>
      </c>
      <c r="EV131">
        <v>266</v>
      </c>
      <c r="EW131">
        <v>266</v>
      </c>
      <c r="EX131">
        <v>298</v>
      </c>
      <c r="EY131">
        <v>298</v>
      </c>
      <c r="EZ131">
        <v>300</v>
      </c>
      <c r="FA131">
        <v>344</v>
      </c>
      <c r="FB131">
        <v>391</v>
      </c>
      <c r="FC131">
        <v>556</v>
      </c>
      <c r="FD131">
        <v>562</v>
      </c>
      <c r="FE131">
        <v>632</v>
      </c>
      <c r="FF131">
        <v>632</v>
      </c>
      <c r="FG131">
        <v>639</v>
      </c>
      <c r="FH131">
        <v>644</v>
      </c>
      <c r="FI131">
        <v>646</v>
      </c>
      <c r="FJ131">
        <v>648</v>
      </c>
      <c r="FK131">
        <v>661</v>
      </c>
      <c r="FL131">
        <v>672</v>
      </c>
      <c r="FM131">
        <v>672</v>
      </c>
      <c r="FN131">
        <v>672</v>
      </c>
      <c r="FO131">
        <v>691</v>
      </c>
    </row>
    <row r="132" spans="1:171" ht="20">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c r="DZ132">
        <v>927</v>
      </c>
      <c r="EA132">
        <v>952</v>
      </c>
      <c r="EB132">
        <v>971</v>
      </c>
      <c r="EC132">
        <v>971</v>
      </c>
      <c r="ED132">
        <v>971</v>
      </c>
      <c r="EE132">
        <v>1061</v>
      </c>
      <c r="EF132">
        <v>1109</v>
      </c>
      <c r="EG132">
        <v>1138</v>
      </c>
      <c r="EH132">
        <v>1208</v>
      </c>
      <c r="EI132">
        <v>1222</v>
      </c>
      <c r="EJ132">
        <v>1222</v>
      </c>
      <c r="EK132">
        <v>1222</v>
      </c>
      <c r="EL132">
        <v>1279</v>
      </c>
      <c r="EM132">
        <v>1317</v>
      </c>
      <c r="EN132">
        <v>1363</v>
      </c>
      <c r="EO132">
        <v>1363</v>
      </c>
      <c r="EP132">
        <v>1386</v>
      </c>
      <c r="EQ132">
        <v>1440</v>
      </c>
      <c r="ER132">
        <v>1440</v>
      </c>
      <c r="ES132">
        <v>1440</v>
      </c>
      <c r="ET132">
        <v>1563</v>
      </c>
      <c r="EU132">
        <v>1617</v>
      </c>
      <c r="EV132">
        <v>1681</v>
      </c>
      <c r="EW132">
        <v>1738</v>
      </c>
      <c r="EX132">
        <v>1816</v>
      </c>
      <c r="EY132">
        <v>1816</v>
      </c>
      <c r="EZ132">
        <v>1816</v>
      </c>
      <c r="FA132">
        <v>1900</v>
      </c>
      <c r="FB132">
        <v>2007</v>
      </c>
      <c r="FC132">
        <v>2071</v>
      </c>
      <c r="FD132">
        <v>2125</v>
      </c>
      <c r="FE132">
        <v>2158</v>
      </c>
      <c r="FF132">
        <v>2158</v>
      </c>
      <c r="FG132">
        <v>2158</v>
      </c>
      <c r="FH132">
        <v>2289</v>
      </c>
      <c r="FI132">
        <v>2321</v>
      </c>
      <c r="FJ132">
        <v>2364</v>
      </c>
      <c r="FK132">
        <v>2406</v>
      </c>
      <c r="FL132">
        <v>2446</v>
      </c>
      <c r="FM132">
        <v>2446</v>
      </c>
      <c r="FN132">
        <v>2446</v>
      </c>
      <c r="FO132">
        <v>2606</v>
      </c>
    </row>
    <row r="133" spans="1:171" ht="20">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c r="DZ133">
        <v>95</v>
      </c>
      <c r="EA133">
        <v>97</v>
      </c>
      <c r="EB133">
        <v>101</v>
      </c>
      <c r="EC133">
        <v>106</v>
      </c>
      <c r="ED133">
        <v>106</v>
      </c>
      <c r="EE133">
        <v>106</v>
      </c>
      <c r="EF133">
        <v>106</v>
      </c>
      <c r="EG133">
        <v>108</v>
      </c>
      <c r="EH133">
        <v>108</v>
      </c>
      <c r="EI133">
        <v>115</v>
      </c>
      <c r="EJ133">
        <v>117</v>
      </c>
      <c r="EK133">
        <v>117</v>
      </c>
      <c r="EL133">
        <v>122</v>
      </c>
      <c r="EM133">
        <v>129</v>
      </c>
      <c r="EN133">
        <v>131</v>
      </c>
      <c r="EO133">
        <v>131</v>
      </c>
      <c r="EP133">
        <v>136</v>
      </c>
      <c r="EQ133">
        <v>137</v>
      </c>
      <c r="ER133">
        <v>137</v>
      </c>
      <c r="ES133">
        <v>137</v>
      </c>
      <c r="ET133">
        <v>139</v>
      </c>
      <c r="EU133">
        <v>139</v>
      </c>
      <c r="EV133">
        <v>145</v>
      </c>
      <c r="EW133">
        <v>145</v>
      </c>
      <c r="EX133">
        <v>145</v>
      </c>
      <c r="EY133">
        <v>145</v>
      </c>
      <c r="EZ133">
        <v>145</v>
      </c>
      <c r="FA133">
        <v>148</v>
      </c>
      <c r="FB133">
        <v>155</v>
      </c>
      <c r="FC133">
        <v>156</v>
      </c>
      <c r="FD133">
        <v>157</v>
      </c>
      <c r="FE133">
        <v>158</v>
      </c>
      <c r="FF133">
        <v>158</v>
      </c>
      <c r="FG133">
        <v>158</v>
      </c>
      <c r="FH133">
        <v>163</v>
      </c>
      <c r="FI133">
        <v>165</v>
      </c>
      <c r="FJ133">
        <v>167</v>
      </c>
      <c r="FK133">
        <v>171</v>
      </c>
      <c r="FL133">
        <v>180</v>
      </c>
      <c r="FM133">
        <v>180</v>
      </c>
      <c r="FN133">
        <v>180</v>
      </c>
      <c r="FO133">
        <v>185</v>
      </c>
    </row>
    <row r="134" spans="1:171" ht="20">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c r="DZ134">
        <v>1</v>
      </c>
      <c r="EA134">
        <v>1</v>
      </c>
      <c r="EB134">
        <v>1</v>
      </c>
      <c r="EC134">
        <v>3</v>
      </c>
      <c r="ED134">
        <v>3</v>
      </c>
      <c r="EE134">
        <v>3</v>
      </c>
      <c r="EF134">
        <v>3</v>
      </c>
      <c r="EG134">
        <v>3</v>
      </c>
      <c r="EH134">
        <v>3</v>
      </c>
      <c r="EI134">
        <v>3</v>
      </c>
      <c r="EJ134">
        <v>3</v>
      </c>
      <c r="EK134">
        <v>3</v>
      </c>
      <c r="EL134">
        <v>3</v>
      </c>
      <c r="EM134">
        <v>3</v>
      </c>
      <c r="EN134">
        <v>3</v>
      </c>
      <c r="EO134">
        <v>3</v>
      </c>
      <c r="EP134">
        <v>3</v>
      </c>
      <c r="EQ134">
        <v>4</v>
      </c>
      <c r="ER134">
        <v>4</v>
      </c>
      <c r="ES134">
        <v>4</v>
      </c>
      <c r="ET134">
        <v>4</v>
      </c>
      <c r="EU134">
        <v>5</v>
      </c>
      <c r="EV134">
        <v>5</v>
      </c>
      <c r="EW134">
        <v>5</v>
      </c>
      <c r="EX134">
        <v>6</v>
      </c>
      <c r="EY134">
        <v>6</v>
      </c>
      <c r="EZ134">
        <v>6</v>
      </c>
      <c r="FA134">
        <v>6</v>
      </c>
      <c r="FB134">
        <v>6</v>
      </c>
      <c r="FC134">
        <v>6</v>
      </c>
      <c r="FD134">
        <v>6</v>
      </c>
      <c r="FE134">
        <v>6</v>
      </c>
      <c r="FF134">
        <v>6</v>
      </c>
      <c r="FG134">
        <v>6</v>
      </c>
      <c r="FH134">
        <v>6</v>
      </c>
      <c r="FI134">
        <v>6</v>
      </c>
      <c r="FJ134">
        <v>6</v>
      </c>
      <c r="FK134">
        <v>6</v>
      </c>
      <c r="FL134">
        <v>6</v>
      </c>
      <c r="FM134">
        <v>6</v>
      </c>
      <c r="FN134">
        <v>6</v>
      </c>
      <c r="FO134">
        <v>7</v>
      </c>
    </row>
    <row r="135" spans="1:171" ht="20">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1</v>
      </c>
      <c r="EF135">
        <v>1</v>
      </c>
      <c r="EG135">
        <v>1</v>
      </c>
      <c r="EH135">
        <v>1</v>
      </c>
      <c r="EI135">
        <v>2</v>
      </c>
      <c r="EJ135">
        <v>2</v>
      </c>
      <c r="EK135">
        <v>2</v>
      </c>
      <c r="EL135">
        <v>2</v>
      </c>
      <c r="EM135">
        <v>2</v>
      </c>
      <c r="EN135">
        <v>2</v>
      </c>
      <c r="EO135">
        <v>2</v>
      </c>
      <c r="EP135">
        <v>2</v>
      </c>
      <c r="EQ135">
        <v>2</v>
      </c>
      <c r="ER135">
        <v>2</v>
      </c>
      <c r="ES135">
        <v>2</v>
      </c>
      <c r="ET135">
        <v>2</v>
      </c>
      <c r="EU135">
        <v>2</v>
      </c>
      <c r="EV135">
        <v>2</v>
      </c>
      <c r="EW135">
        <v>2</v>
      </c>
      <c r="EX135">
        <v>2</v>
      </c>
      <c r="EY135">
        <v>2</v>
      </c>
      <c r="EZ135">
        <v>2</v>
      </c>
      <c r="FA135">
        <v>3</v>
      </c>
      <c r="FB135">
        <v>3</v>
      </c>
      <c r="FC135">
        <v>3</v>
      </c>
      <c r="FD135">
        <v>3</v>
      </c>
      <c r="FE135">
        <v>3</v>
      </c>
      <c r="FF135">
        <v>3</v>
      </c>
      <c r="FG135">
        <v>3</v>
      </c>
      <c r="FH135">
        <v>3</v>
      </c>
      <c r="FI135">
        <v>3</v>
      </c>
      <c r="FJ135">
        <v>3</v>
      </c>
      <c r="FK135">
        <v>3</v>
      </c>
      <c r="FL135">
        <v>3</v>
      </c>
      <c r="FM135">
        <v>3</v>
      </c>
      <c r="FN135">
        <v>3</v>
      </c>
      <c r="FO135">
        <v>4</v>
      </c>
    </row>
    <row r="136" spans="1:171" ht="20">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c r="DZ136">
        <v>129</v>
      </c>
      <c r="EA136">
        <v>134</v>
      </c>
      <c r="EB136">
        <v>143</v>
      </c>
      <c r="EC136">
        <v>190</v>
      </c>
      <c r="ED136">
        <v>190</v>
      </c>
      <c r="EE136">
        <v>190</v>
      </c>
      <c r="EF136">
        <v>193</v>
      </c>
      <c r="EG136">
        <v>224</v>
      </c>
      <c r="EH136">
        <v>225</v>
      </c>
      <c r="EI136">
        <v>242</v>
      </c>
      <c r="EJ136">
        <v>255</v>
      </c>
      <c r="EK136">
        <v>255</v>
      </c>
      <c r="EL136">
        <v>274</v>
      </c>
      <c r="EM136">
        <v>279</v>
      </c>
      <c r="EN136">
        <v>295</v>
      </c>
      <c r="EO136">
        <v>295</v>
      </c>
      <c r="EP136">
        <v>318</v>
      </c>
      <c r="EQ136">
        <v>324</v>
      </c>
      <c r="ER136">
        <v>324</v>
      </c>
      <c r="ES136">
        <v>324</v>
      </c>
      <c r="ET136">
        <v>336</v>
      </c>
      <c r="EU136">
        <v>336</v>
      </c>
      <c r="EV136">
        <v>348</v>
      </c>
      <c r="EW136">
        <v>348</v>
      </c>
      <c r="EX136">
        <v>348</v>
      </c>
      <c r="EY136">
        <v>348</v>
      </c>
      <c r="EZ136">
        <v>348</v>
      </c>
      <c r="FA136">
        <v>372</v>
      </c>
      <c r="FB136">
        <v>384</v>
      </c>
      <c r="FC136">
        <v>394</v>
      </c>
      <c r="FD136">
        <v>396</v>
      </c>
      <c r="FE136">
        <v>398</v>
      </c>
      <c r="FF136">
        <v>398</v>
      </c>
      <c r="FG136">
        <v>398</v>
      </c>
      <c r="FH136">
        <v>400</v>
      </c>
      <c r="FI136">
        <v>404</v>
      </c>
      <c r="FJ136">
        <v>411</v>
      </c>
      <c r="FK136">
        <v>415</v>
      </c>
      <c r="FL136">
        <v>416</v>
      </c>
      <c r="FM136">
        <v>416</v>
      </c>
      <c r="FN136">
        <v>416</v>
      </c>
      <c r="FO136">
        <v>418</v>
      </c>
    </row>
    <row r="137" spans="1:171" ht="20">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c r="DZ137">
        <v>9</v>
      </c>
      <c r="EA137">
        <v>9</v>
      </c>
      <c r="EB137">
        <v>9</v>
      </c>
      <c r="EC137">
        <v>9</v>
      </c>
      <c r="ED137">
        <v>9</v>
      </c>
      <c r="EE137">
        <v>9</v>
      </c>
      <c r="EF137">
        <v>9</v>
      </c>
      <c r="EG137">
        <v>9</v>
      </c>
      <c r="EH137">
        <v>9</v>
      </c>
      <c r="EI137">
        <v>11</v>
      </c>
      <c r="EJ137">
        <v>11</v>
      </c>
      <c r="EK137">
        <v>11</v>
      </c>
      <c r="EL137">
        <v>12</v>
      </c>
      <c r="EM137">
        <v>12</v>
      </c>
      <c r="EN137">
        <v>13</v>
      </c>
      <c r="EO137">
        <v>13</v>
      </c>
      <c r="EP137">
        <v>13</v>
      </c>
      <c r="EQ137">
        <v>13</v>
      </c>
      <c r="ER137">
        <v>13</v>
      </c>
      <c r="ES137">
        <v>13</v>
      </c>
      <c r="ET137">
        <v>13</v>
      </c>
      <c r="EU137">
        <v>13</v>
      </c>
      <c r="EV137">
        <v>13</v>
      </c>
      <c r="EW137">
        <v>13</v>
      </c>
      <c r="EX137">
        <v>13</v>
      </c>
      <c r="EY137">
        <v>13</v>
      </c>
      <c r="EZ137">
        <v>13</v>
      </c>
      <c r="FA137">
        <v>13</v>
      </c>
      <c r="FB137">
        <v>13</v>
      </c>
      <c r="FC137">
        <v>13</v>
      </c>
      <c r="FD137">
        <v>13</v>
      </c>
      <c r="FE137">
        <v>13</v>
      </c>
      <c r="FF137">
        <v>13</v>
      </c>
      <c r="FG137">
        <v>14</v>
      </c>
      <c r="FH137">
        <v>14</v>
      </c>
      <c r="FI137">
        <v>14</v>
      </c>
      <c r="FJ137">
        <v>15</v>
      </c>
      <c r="FK137">
        <v>16</v>
      </c>
      <c r="FL137">
        <v>16</v>
      </c>
      <c r="FM137">
        <v>16</v>
      </c>
      <c r="FN137">
        <v>16</v>
      </c>
      <c r="FO137">
        <v>16</v>
      </c>
    </row>
    <row r="138" spans="1:171" ht="20">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row>
    <row r="139" spans="1:171" ht="20">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c r="DZ139">
        <v>3</v>
      </c>
      <c r="EA139">
        <v>3</v>
      </c>
      <c r="EB139">
        <v>3</v>
      </c>
      <c r="EC139">
        <v>3</v>
      </c>
      <c r="ED139">
        <v>3</v>
      </c>
      <c r="EE139">
        <v>3</v>
      </c>
      <c r="EF139">
        <v>3</v>
      </c>
      <c r="EG139">
        <v>4</v>
      </c>
      <c r="EH139">
        <v>4</v>
      </c>
      <c r="EI139">
        <v>4</v>
      </c>
      <c r="EJ139">
        <v>4</v>
      </c>
      <c r="EK139">
        <v>4</v>
      </c>
      <c r="EL139">
        <v>6</v>
      </c>
      <c r="EM139">
        <v>11</v>
      </c>
      <c r="EN139">
        <v>14</v>
      </c>
      <c r="EO139">
        <v>14</v>
      </c>
      <c r="EP139">
        <v>14</v>
      </c>
      <c r="EQ139">
        <v>14</v>
      </c>
      <c r="ER139">
        <v>14</v>
      </c>
      <c r="ES139">
        <v>14</v>
      </c>
      <c r="ET139">
        <v>14</v>
      </c>
      <c r="EU139">
        <v>16</v>
      </c>
      <c r="EV139">
        <v>17</v>
      </c>
      <c r="EW139">
        <v>17</v>
      </c>
      <c r="EX139">
        <v>17</v>
      </c>
      <c r="EY139">
        <v>17</v>
      </c>
      <c r="EZ139">
        <v>17</v>
      </c>
      <c r="FA139">
        <v>17</v>
      </c>
      <c r="FB139">
        <v>18</v>
      </c>
      <c r="FC139">
        <v>19</v>
      </c>
      <c r="FD139">
        <v>19</v>
      </c>
      <c r="FE139">
        <v>19</v>
      </c>
      <c r="FF139">
        <v>19</v>
      </c>
      <c r="FG139">
        <v>19</v>
      </c>
      <c r="FH139">
        <v>19</v>
      </c>
      <c r="FI139">
        <v>20</v>
      </c>
      <c r="FJ139">
        <v>21</v>
      </c>
      <c r="FK139">
        <v>21</v>
      </c>
      <c r="FL139">
        <v>21</v>
      </c>
      <c r="FM139">
        <v>21</v>
      </c>
      <c r="FN139">
        <v>21</v>
      </c>
      <c r="FO139">
        <v>21</v>
      </c>
    </row>
    <row r="140" spans="1:171" ht="20">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c r="DZ140">
        <v>111</v>
      </c>
      <c r="EA140">
        <v>145</v>
      </c>
      <c r="EB140">
        <v>159</v>
      </c>
      <c r="EC140">
        <v>177</v>
      </c>
      <c r="ED140">
        <v>177</v>
      </c>
      <c r="EE140">
        <v>186</v>
      </c>
      <c r="EF140">
        <v>197</v>
      </c>
      <c r="EG140">
        <v>232</v>
      </c>
      <c r="EH140">
        <v>247</v>
      </c>
      <c r="EI140">
        <v>263</v>
      </c>
      <c r="EJ140">
        <v>265</v>
      </c>
      <c r="EK140">
        <v>268</v>
      </c>
      <c r="EL140">
        <v>279</v>
      </c>
      <c r="EM140">
        <v>283</v>
      </c>
      <c r="EN140">
        <v>284</v>
      </c>
      <c r="EO140">
        <v>284</v>
      </c>
      <c r="EP140">
        <v>284</v>
      </c>
      <c r="EQ140">
        <v>300</v>
      </c>
      <c r="ER140">
        <v>302</v>
      </c>
      <c r="ES140">
        <v>308</v>
      </c>
      <c r="ET140">
        <v>311</v>
      </c>
      <c r="EU140">
        <v>315</v>
      </c>
      <c r="EV140">
        <v>328</v>
      </c>
      <c r="EW140">
        <v>341</v>
      </c>
      <c r="EX140">
        <v>346</v>
      </c>
      <c r="EY140">
        <v>359</v>
      </c>
      <c r="EZ140">
        <v>361</v>
      </c>
      <c r="FA140">
        <v>375</v>
      </c>
      <c r="FB140">
        <v>389</v>
      </c>
      <c r="FC140">
        <v>416</v>
      </c>
      <c r="FD140">
        <v>424</v>
      </c>
      <c r="FE140">
        <v>431</v>
      </c>
      <c r="FF140">
        <v>434</v>
      </c>
      <c r="FG140">
        <v>442</v>
      </c>
      <c r="FH140">
        <v>451</v>
      </c>
      <c r="FI140">
        <v>459</v>
      </c>
      <c r="FJ140">
        <v>471</v>
      </c>
      <c r="FK140">
        <v>476</v>
      </c>
      <c r="FL140">
        <v>480</v>
      </c>
      <c r="FM140">
        <v>489</v>
      </c>
      <c r="FN140">
        <v>498</v>
      </c>
      <c r="FO140">
        <v>517</v>
      </c>
    </row>
    <row r="141" spans="1:171" ht="20">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c r="DZ141">
        <v>5</v>
      </c>
      <c r="EA141">
        <v>6</v>
      </c>
      <c r="EB141">
        <v>6</v>
      </c>
      <c r="EC141">
        <v>6</v>
      </c>
      <c r="ED141">
        <v>6</v>
      </c>
      <c r="EE141">
        <v>10</v>
      </c>
      <c r="EF141">
        <v>11</v>
      </c>
      <c r="EG141">
        <v>12</v>
      </c>
      <c r="EH141">
        <v>14</v>
      </c>
      <c r="EI141">
        <v>17</v>
      </c>
      <c r="EJ141">
        <v>17</v>
      </c>
      <c r="EK141">
        <v>17</v>
      </c>
      <c r="EL141">
        <v>17</v>
      </c>
      <c r="EM141">
        <v>17</v>
      </c>
      <c r="EN141">
        <v>18</v>
      </c>
      <c r="EO141">
        <v>18</v>
      </c>
      <c r="EP141">
        <v>44</v>
      </c>
      <c r="EQ141">
        <v>44</v>
      </c>
      <c r="ER141">
        <v>44</v>
      </c>
      <c r="ES141">
        <v>44</v>
      </c>
      <c r="ET141">
        <v>44</v>
      </c>
      <c r="EU141">
        <v>44</v>
      </c>
      <c r="EV141">
        <v>44</v>
      </c>
      <c r="EW141">
        <v>44</v>
      </c>
      <c r="EX141">
        <v>46</v>
      </c>
      <c r="EY141">
        <v>46</v>
      </c>
      <c r="EZ141">
        <v>46</v>
      </c>
      <c r="FA141">
        <v>48</v>
      </c>
      <c r="FB141">
        <v>53</v>
      </c>
      <c r="FC141">
        <v>56</v>
      </c>
      <c r="FD141">
        <v>59</v>
      </c>
      <c r="FE141">
        <v>60</v>
      </c>
      <c r="FF141">
        <v>60</v>
      </c>
      <c r="FG141">
        <v>60</v>
      </c>
      <c r="FH141">
        <v>60</v>
      </c>
      <c r="FI141">
        <v>61</v>
      </c>
      <c r="FJ141">
        <v>62</v>
      </c>
      <c r="FK141">
        <v>62</v>
      </c>
      <c r="FL141">
        <v>62</v>
      </c>
      <c r="FM141">
        <v>62</v>
      </c>
      <c r="FN141">
        <v>62</v>
      </c>
      <c r="FO141">
        <v>62</v>
      </c>
    </row>
    <row r="142" spans="1:171" ht="20">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c r="DZ142">
        <v>354</v>
      </c>
      <c r="EA142">
        <v>377</v>
      </c>
      <c r="EB142">
        <v>392</v>
      </c>
      <c r="EC142">
        <v>397</v>
      </c>
      <c r="ED142">
        <v>410</v>
      </c>
      <c r="EE142">
        <v>418</v>
      </c>
      <c r="EF142">
        <v>418</v>
      </c>
      <c r="EG142">
        <v>418</v>
      </c>
      <c r="EH142">
        <v>455</v>
      </c>
      <c r="EI142">
        <v>455</v>
      </c>
      <c r="EJ142">
        <v>465</v>
      </c>
      <c r="EK142">
        <v>470</v>
      </c>
      <c r="EL142">
        <v>483</v>
      </c>
      <c r="EM142">
        <v>483</v>
      </c>
      <c r="EN142">
        <v>523</v>
      </c>
      <c r="EO142">
        <v>523</v>
      </c>
      <c r="EP142">
        <v>530</v>
      </c>
      <c r="EQ142">
        <v>537</v>
      </c>
      <c r="ER142">
        <v>537</v>
      </c>
      <c r="ES142">
        <v>537</v>
      </c>
      <c r="ET142">
        <v>570</v>
      </c>
      <c r="EU142">
        <v>592</v>
      </c>
      <c r="EV142">
        <v>605</v>
      </c>
      <c r="EW142">
        <v>605</v>
      </c>
      <c r="EX142">
        <v>620</v>
      </c>
      <c r="EY142">
        <v>625</v>
      </c>
      <c r="EZ142">
        <v>625</v>
      </c>
      <c r="FA142">
        <v>640</v>
      </c>
      <c r="FB142">
        <v>642</v>
      </c>
      <c r="FC142">
        <v>652</v>
      </c>
      <c r="FD142">
        <v>658</v>
      </c>
      <c r="FE142">
        <v>629</v>
      </c>
      <c r="FF142">
        <v>644</v>
      </c>
      <c r="FG142">
        <v>647</v>
      </c>
      <c r="FH142">
        <v>655</v>
      </c>
      <c r="FI142">
        <v>668</v>
      </c>
      <c r="FJ142">
        <v>677</v>
      </c>
      <c r="FK142">
        <v>690</v>
      </c>
      <c r="FL142">
        <v>705</v>
      </c>
      <c r="FM142">
        <v>705</v>
      </c>
      <c r="FN142">
        <v>730</v>
      </c>
      <c r="FO142">
        <v>730</v>
      </c>
    </row>
    <row r="143" spans="1:171" ht="20">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c r="DZ143">
        <v>71</v>
      </c>
      <c r="EA143">
        <v>73</v>
      </c>
      <c r="EB143">
        <v>75</v>
      </c>
      <c r="EC143">
        <v>75</v>
      </c>
      <c r="ED143">
        <v>75</v>
      </c>
      <c r="EE143">
        <v>89</v>
      </c>
      <c r="EF143">
        <v>92</v>
      </c>
      <c r="EG143">
        <v>102</v>
      </c>
      <c r="EH143">
        <v>110</v>
      </c>
      <c r="EI143">
        <v>118</v>
      </c>
      <c r="EJ143">
        <v>118</v>
      </c>
      <c r="EK143">
        <v>119</v>
      </c>
      <c r="EL143">
        <v>131</v>
      </c>
      <c r="EM143">
        <v>146</v>
      </c>
      <c r="EN143">
        <v>157</v>
      </c>
      <c r="EO143">
        <v>157</v>
      </c>
      <c r="EP143">
        <v>165</v>
      </c>
      <c r="EQ143">
        <v>175</v>
      </c>
      <c r="ER143">
        <v>175</v>
      </c>
      <c r="ES143">
        <v>175</v>
      </c>
      <c r="ET143">
        <v>188</v>
      </c>
      <c r="EU143">
        <v>194</v>
      </c>
      <c r="EV143">
        <v>196</v>
      </c>
      <c r="EW143">
        <v>202</v>
      </c>
      <c r="EX143">
        <v>203</v>
      </c>
      <c r="EY143">
        <v>203</v>
      </c>
      <c r="EZ143">
        <v>203</v>
      </c>
      <c r="FA143">
        <v>207</v>
      </c>
      <c r="FB143">
        <v>213</v>
      </c>
      <c r="FC143">
        <v>218</v>
      </c>
      <c r="FD143">
        <v>219</v>
      </c>
      <c r="FE143">
        <v>226</v>
      </c>
      <c r="FF143">
        <v>226</v>
      </c>
      <c r="FG143">
        <v>226</v>
      </c>
      <c r="FH143">
        <v>233</v>
      </c>
      <c r="FI143">
        <v>233</v>
      </c>
      <c r="FJ143">
        <v>238</v>
      </c>
      <c r="FK143">
        <v>242</v>
      </c>
      <c r="FL143">
        <v>246</v>
      </c>
      <c r="FM143">
        <v>246</v>
      </c>
      <c r="FN143">
        <v>246</v>
      </c>
      <c r="FO143">
        <v>249</v>
      </c>
    </row>
    <row r="144" spans="1:171" ht="20">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c r="DZ144">
        <v>32</v>
      </c>
      <c r="EA144">
        <v>37</v>
      </c>
      <c r="EB144">
        <v>39</v>
      </c>
      <c r="EC144">
        <v>39</v>
      </c>
      <c r="ED144">
        <v>39</v>
      </c>
      <c r="EE144">
        <v>40</v>
      </c>
      <c r="EF144">
        <v>44</v>
      </c>
      <c r="EG144">
        <v>44</v>
      </c>
      <c r="EH144">
        <v>45</v>
      </c>
      <c r="EI144">
        <v>45</v>
      </c>
      <c r="EJ144">
        <v>47</v>
      </c>
      <c r="EK144">
        <v>48</v>
      </c>
      <c r="EL144">
        <v>50</v>
      </c>
      <c r="EM144">
        <v>54</v>
      </c>
      <c r="EN144">
        <v>65</v>
      </c>
      <c r="EO144">
        <v>65</v>
      </c>
      <c r="EP144">
        <v>68</v>
      </c>
      <c r="EQ144">
        <v>68</v>
      </c>
      <c r="ER144">
        <v>71</v>
      </c>
      <c r="ES144">
        <v>76</v>
      </c>
      <c r="ET144">
        <v>80</v>
      </c>
      <c r="EU144">
        <v>82</v>
      </c>
      <c r="EV144">
        <v>83</v>
      </c>
      <c r="EW144">
        <v>83</v>
      </c>
      <c r="EX144">
        <v>84</v>
      </c>
      <c r="EY144">
        <v>84</v>
      </c>
      <c r="EZ144">
        <v>84</v>
      </c>
      <c r="FA144">
        <v>83</v>
      </c>
      <c r="FB144">
        <v>86</v>
      </c>
      <c r="FC144">
        <v>88</v>
      </c>
      <c r="FD144">
        <v>90</v>
      </c>
      <c r="FE144">
        <v>102</v>
      </c>
      <c r="FF144">
        <v>104</v>
      </c>
      <c r="FG144">
        <v>104</v>
      </c>
      <c r="FH144">
        <v>110</v>
      </c>
      <c r="FI144">
        <v>114</v>
      </c>
      <c r="FJ144">
        <v>126</v>
      </c>
      <c r="FK144">
        <v>129</v>
      </c>
      <c r="FL144">
        <v>128</v>
      </c>
      <c r="FM144">
        <v>128</v>
      </c>
      <c r="FN144">
        <v>131</v>
      </c>
      <c r="FO144">
        <v>132</v>
      </c>
    </row>
    <row r="145" spans="1:171" ht="20">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c r="DZ145">
        <v>51</v>
      </c>
      <c r="EA145">
        <v>68</v>
      </c>
      <c r="EB145">
        <v>76</v>
      </c>
      <c r="EC145">
        <v>76</v>
      </c>
      <c r="ED145">
        <v>76</v>
      </c>
      <c r="EE145">
        <v>87</v>
      </c>
      <c r="EF145">
        <v>87</v>
      </c>
      <c r="EG145">
        <v>91</v>
      </c>
      <c r="EH145">
        <v>93</v>
      </c>
      <c r="EI145">
        <v>311</v>
      </c>
      <c r="EJ145">
        <v>311</v>
      </c>
      <c r="EK145">
        <v>311</v>
      </c>
      <c r="EL145">
        <v>335</v>
      </c>
      <c r="EM145">
        <v>339</v>
      </c>
      <c r="EN145">
        <v>347</v>
      </c>
      <c r="EO145">
        <v>347</v>
      </c>
      <c r="EP145">
        <v>351</v>
      </c>
      <c r="EQ145">
        <v>351</v>
      </c>
      <c r="ER145">
        <v>351</v>
      </c>
      <c r="ES145">
        <v>351</v>
      </c>
      <c r="ET145">
        <v>348</v>
      </c>
      <c r="EU145">
        <v>350</v>
      </c>
      <c r="EV145">
        <v>357</v>
      </c>
      <c r="EW145">
        <v>357</v>
      </c>
      <c r="EX145">
        <v>357</v>
      </c>
      <c r="EY145">
        <v>357</v>
      </c>
      <c r="EZ145">
        <v>357</v>
      </c>
      <c r="FA145">
        <v>357</v>
      </c>
      <c r="FB145">
        <v>356</v>
      </c>
      <c r="FC145">
        <v>357</v>
      </c>
      <c r="FD145">
        <v>362</v>
      </c>
      <c r="FE145">
        <v>362</v>
      </c>
      <c r="FF145">
        <v>362</v>
      </c>
      <c r="FG145">
        <v>361</v>
      </c>
      <c r="FH145">
        <v>362</v>
      </c>
      <c r="FI145">
        <v>362</v>
      </c>
      <c r="FJ145">
        <v>362</v>
      </c>
      <c r="FK145">
        <v>361</v>
      </c>
      <c r="FL145">
        <v>364</v>
      </c>
      <c r="FM145">
        <v>364</v>
      </c>
      <c r="FN145">
        <v>364</v>
      </c>
      <c r="FO145">
        <v>364</v>
      </c>
    </row>
    <row r="146" spans="1:171" ht="20">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c r="DZ146">
        <v>212</v>
      </c>
      <c r="EA146">
        <v>228</v>
      </c>
      <c r="EB146">
        <v>238</v>
      </c>
      <c r="EC146">
        <v>337</v>
      </c>
      <c r="ED146">
        <v>337</v>
      </c>
      <c r="EE146">
        <v>340</v>
      </c>
      <c r="EF146">
        <v>351</v>
      </c>
      <c r="EG146">
        <v>363</v>
      </c>
      <c r="EH146">
        <v>367</v>
      </c>
      <c r="EI146">
        <v>464</v>
      </c>
      <c r="EJ146">
        <v>464</v>
      </c>
      <c r="EK146">
        <v>464</v>
      </c>
      <c r="EL146">
        <v>495</v>
      </c>
      <c r="EM146">
        <v>510</v>
      </c>
      <c r="EN146">
        <v>525</v>
      </c>
      <c r="EO146">
        <v>525</v>
      </c>
      <c r="EP146">
        <v>538</v>
      </c>
      <c r="EQ146">
        <v>545</v>
      </c>
      <c r="ER146">
        <v>545</v>
      </c>
      <c r="ES146">
        <v>545</v>
      </c>
      <c r="ET146">
        <v>569</v>
      </c>
      <c r="EU146">
        <v>582</v>
      </c>
      <c r="EV146">
        <v>593</v>
      </c>
      <c r="EW146">
        <v>593</v>
      </c>
      <c r="EX146">
        <v>593</v>
      </c>
      <c r="EY146">
        <v>593</v>
      </c>
      <c r="EZ146">
        <v>593</v>
      </c>
      <c r="FA146">
        <v>613</v>
      </c>
      <c r="FB146">
        <v>625</v>
      </c>
      <c r="FC146">
        <v>618</v>
      </c>
      <c r="FD146">
        <v>620</v>
      </c>
      <c r="FE146">
        <v>627</v>
      </c>
      <c r="FF146">
        <v>627</v>
      </c>
      <c r="FG146">
        <v>627</v>
      </c>
      <c r="FH146">
        <v>633</v>
      </c>
      <c r="FI146">
        <v>635</v>
      </c>
      <c r="FJ146">
        <v>637</v>
      </c>
      <c r="FK146">
        <v>638</v>
      </c>
      <c r="FL146">
        <v>641</v>
      </c>
      <c r="FM146">
        <v>641</v>
      </c>
      <c r="FN146">
        <v>641</v>
      </c>
      <c r="FO146">
        <v>650</v>
      </c>
    </row>
    <row r="147" spans="1:171" ht="20">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c r="DZ147">
        <v>92</v>
      </c>
      <c r="EA147">
        <v>89</v>
      </c>
      <c r="EB147">
        <v>92</v>
      </c>
      <c r="EC147">
        <v>98</v>
      </c>
      <c r="ED147">
        <v>98</v>
      </c>
      <c r="EE147">
        <v>98</v>
      </c>
      <c r="EF147">
        <v>103</v>
      </c>
      <c r="EG147">
        <v>108</v>
      </c>
      <c r="EH147">
        <v>117</v>
      </c>
      <c r="EI147">
        <v>117</v>
      </c>
      <c r="EJ147">
        <v>119</v>
      </c>
      <c r="EK147">
        <v>118</v>
      </c>
      <c r="EL147">
        <v>121</v>
      </c>
      <c r="EM147">
        <v>125</v>
      </c>
      <c r="EN147">
        <v>128</v>
      </c>
      <c r="EO147">
        <v>128</v>
      </c>
      <c r="EP147">
        <v>134</v>
      </c>
      <c r="EQ147">
        <v>143</v>
      </c>
      <c r="ER147">
        <v>143</v>
      </c>
      <c r="ES147">
        <v>143</v>
      </c>
      <c r="ET147">
        <v>144</v>
      </c>
      <c r="EU147">
        <v>146</v>
      </c>
      <c r="EV147">
        <v>148</v>
      </c>
      <c r="EW147">
        <v>151</v>
      </c>
      <c r="EX147">
        <v>152</v>
      </c>
      <c r="EY147">
        <v>153</v>
      </c>
      <c r="EZ147">
        <v>153</v>
      </c>
      <c r="FA147">
        <v>154</v>
      </c>
      <c r="FB147">
        <v>163</v>
      </c>
      <c r="FC147">
        <v>163</v>
      </c>
      <c r="FD147">
        <v>171</v>
      </c>
      <c r="FE147">
        <v>172</v>
      </c>
      <c r="FF147">
        <v>173</v>
      </c>
      <c r="FG147">
        <v>173</v>
      </c>
      <c r="FH147">
        <v>177</v>
      </c>
      <c r="FI147">
        <v>177</v>
      </c>
      <c r="FJ147">
        <v>177</v>
      </c>
      <c r="FK147">
        <v>177</v>
      </c>
      <c r="FL147">
        <v>178</v>
      </c>
      <c r="FM147">
        <v>180</v>
      </c>
      <c r="FN147">
        <v>181</v>
      </c>
      <c r="FO147">
        <v>183</v>
      </c>
    </row>
    <row r="148" spans="1:171" ht="20">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c r="DZ148">
        <v>82</v>
      </c>
      <c r="EA148">
        <v>87</v>
      </c>
      <c r="EB148">
        <v>96</v>
      </c>
      <c r="EC148">
        <v>97</v>
      </c>
      <c r="ED148">
        <v>98</v>
      </c>
      <c r="EE148">
        <v>98</v>
      </c>
      <c r="EF148">
        <v>104</v>
      </c>
      <c r="EG148">
        <v>107</v>
      </c>
      <c r="EH148">
        <v>116</v>
      </c>
      <c r="EI148">
        <v>116</v>
      </c>
      <c r="EJ148">
        <v>118</v>
      </c>
      <c r="EK148">
        <v>119</v>
      </c>
      <c r="EL148">
        <v>120</v>
      </c>
      <c r="EM148">
        <v>125</v>
      </c>
      <c r="EN148">
        <v>127</v>
      </c>
      <c r="EO148">
        <v>127</v>
      </c>
      <c r="EP148">
        <v>126</v>
      </c>
      <c r="EQ148">
        <v>128</v>
      </c>
      <c r="ER148">
        <v>128</v>
      </c>
      <c r="ES148">
        <v>128</v>
      </c>
      <c r="ET148">
        <v>130</v>
      </c>
      <c r="EU148">
        <v>135</v>
      </c>
      <c r="EV148">
        <v>137</v>
      </c>
      <c r="EW148">
        <v>137</v>
      </c>
      <c r="EX148">
        <v>138</v>
      </c>
      <c r="EY148">
        <v>138</v>
      </c>
      <c r="EZ148">
        <v>138</v>
      </c>
      <c r="FA148">
        <v>138</v>
      </c>
      <c r="FB148">
        <v>138</v>
      </c>
      <c r="FC148">
        <v>138</v>
      </c>
      <c r="FD148">
        <v>141</v>
      </c>
      <c r="FE148">
        <v>143</v>
      </c>
      <c r="FF148">
        <v>143</v>
      </c>
      <c r="FG148">
        <v>144</v>
      </c>
      <c r="FH148">
        <v>145</v>
      </c>
      <c r="FI148">
        <v>145</v>
      </c>
      <c r="FJ148">
        <v>154</v>
      </c>
      <c r="FK148">
        <v>156</v>
      </c>
      <c r="FL148">
        <v>158</v>
      </c>
      <c r="FM148">
        <v>158</v>
      </c>
      <c r="FN148">
        <v>158</v>
      </c>
      <c r="FO148">
        <v>159</v>
      </c>
    </row>
    <row r="149" spans="1:171" ht="20">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c r="DZ149">
        <v>464</v>
      </c>
      <c r="EA149">
        <v>482</v>
      </c>
      <c r="EB149">
        <v>508</v>
      </c>
      <c r="EC149">
        <v>522</v>
      </c>
      <c r="ED149">
        <v>532</v>
      </c>
      <c r="EE149">
        <v>550</v>
      </c>
      <c r="EF149">
        <v>577</v>
      </c>
      <c r="EG149">
        <v>596</v>
      </c>
      <c r="EH149">
        <v>606</v>
      </c>
      <c r="EI149">
        <v>627</v>
      </c>
      <c r="EJ149">
        <v>639</v>
      </c>
      <c r="EK149">
        <v>650</v>
      </c>
      <c r="EL149">
        <v>669</v>
      </c>
      <c r="EM149">
        <v>682</v>
      </c>
      <c r="EN149">
        <v>700</v>
      </c>
      <c r="EO149">
        <v>700</v>
      </c>
      <c r="EP149">
        <v>712</v>
      </c>
      <c r="EQ149">
        <v>733</v>
      </c>
      <c r="ER149">
        <v>741</v>
      </c>
      <c r="ES149">
        <v>797</v>
      </c>
      <c r="ET149">
        <v>808</v>
      </c>
      <c r="EU149">
        <v>813</v>
      </c>
      <c r="EV149">
        <v>815</v>
      </c>
      <c r="EW149">
        <v>828</v>
      </c>
      <c r="EX149">
        <v>842</v>
      </c>
      <c r="EY149">
        <v>849</v>
      </c>
      <c r="EZ149">
        <v>851</v>
      </c>
      <c r="FA149">
        <v>855</v>
      </c>
      <c r="FB149">
        <v>869</v>
      </c>
      <c r="FC149">
        <v>925</v>
      </c>
      <c r="FD149">
        <v>962</v>
      </c>
      <c r="FE149">
        <v>973</v>
      </c>
      <c r="FF149">
        <v>978</v>
      </c>
      <c r="FG149">
        <v>987</v>
      </c>
      <c r="FH149">
        <v>1002</v>
      </c>
      <c r="FI149">
        <v>1041</v>
      </c>
      <c r="FJ149">
        <v>1047</v>
      </c>
      <c r="FK149">
        <v>1085</v>
      </c>
      <c r="FL149">
        <v>1107</v>
      </c>
      <c r="FM149">
        <v>1115</v>
      </c>
      <c r="FN149">
        <v>1115</v>
      </c>
      <c r="FO149">
        <v>1132</v>
      </c>
    </row>
    <row r="150" spans="1:171" ht="20">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c r="DZ150">
        <v>86</v>
      </c>
      <c r="EA150">
        <v>93</v>
      </c>
      <c r="EB150">
        <v>102</v>
      </c>
      <c r="EC150">
        <v>102</v>
      </c>
      <c r="ED150">
        <v>103</v>
      </c>
      <c r="EE150">
        <v>107</v>
      </c>
      <c r="EF150">
        <v>110</v>
      </c>
      <c r="EG150">
        <v>110</v>
      </c>
      <c r="EH150">
        <v>114</v>
      </c>
      <c r="EI150">
        <v>114</v>
      </c>
      <c r="EJ150">
        <v>119</v>
      </c>
      <c r="EK150">
        <v>118</v>
      </c>
      <c r="EL150">
        <v>121</v>
      </c>
      <c r="EM150">
        <v>129</v>
      </c>
      <c r="EN150">
        <v>139</v>
      </c>
      <c r="EO150">
        <v>139</v>
      </c>
      <c r="EP150">
        <v>140</v>
      </c>
      <c r="EQ150">
        <v>144</v>
      </c>
      <c r="ER150">
        <v>144</v>
      </c>
      <c r="ES150">
        <v>143</v>
      </c>
      <c r="ET150">
        <v>160</v>
      </c>
      <c r="EU150">
        <v>163</v>
      </c>
      <c r="EV150">
        <v>169</v>
      </c>
      <c r="EW150">
        <v>199</v>
      </c>
      <c r="EX150">
        <v>199</v>
      </c>
      <c r="EY150">
        <v>199</v>
      </c>
      <c r="EZ150">
        <v>199</v>
      </c>
      <c r="FA150">
        <v>201</v>
      </c>
      <c r="FB150">
        <v>201</v>
      </c>
      <c r="FC150">
        <v>209</v>
      </c>
      <c r="FD150">
        <v>220</v>
      </c>
      <c r="FE150">
        <v>233</v>
      </c>
      <c r="FF150">
        <v>235</v>
      </c>
      <c r="FG150">
        <v>241</v>
      </c>
      <c r="FH150">
        <v>254</v>
      </c>
      <c r="FI150">
        <v>258</v>
      </c>
      <c r="FJ150">
        <v>287</v>
      </c>
      <c r="FK150">
        <v>290</v>
      </c>
      <c r="FL150">
        <v>297</v>
      </c>
      <c r="FM150">
        <v>298</v>
      </c>
      <c r="FN150">
        <v>308</v>
      </c>
      <c r="FO150">
        <v>318</v>
      </c>
    </row>
    <row r="151" spans="1:171" ht="20">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c r="DZ151">
        <v>11</v>
      </c>
      <c r="EA151">
        <v>11</v>
      </c>
      <c r="EB151">
        <v>11</v>
      </c>
      <c r="EC151">
        <v>11</v>
      </c>
      <c r="ED151">
        <v>11</v>
      </c>
      <c r="EE151">
        <v>12</v>
      </c>
      <c r="EF151">
        <v>12</v>
      </c>
      <c r="EG151">
        <v>12</v>
      </c>
      <c r="EH151">
        <v>12</v>
      </c>
      <c r="EI151">
        <v>12</v>
      </c>
      <c r="EJ151">
        <v>12</v>
      </c>
      <c r="EK151">
        <v>12</v>
      </c>
      <c r="EL151">
        <v>12</v>
      </c>
      <c r="EM151">
        <v>12</v>
      </c>
      <c r="EN151">
        <v>12</v>
      </c>
      <c r="EO151">
        <v>12</v>
      </c>
      <c r="EP151">
        <v>14</v>
      </c>
      <c r="EQ151">
        <v>15</v>
      </c>
      <c r="ER151">
        <v>15</v>
      </c>
      <c r="ES151">
        <v>15</v>
      </c>
      <c r="ET151">
        <v>15</v>
      </c>
      <c r="EU151">
        <v>15</v>
      </c>
      <c r="EV151">
        <v>15</v>
      </c>
      <c r="EW151">
        <v>15</v>
      </c>
      <c r="EX151">
        <v>15</v>
      </c>
      <c r="EY151">
        <v>15</v>
      </c>
      <c r="EZ151">
        <v>15</v>
      </c>
      <c r="FA151">
        <v>15</v>
      </c>
      <c r="FB151">
        <v>16</v>
      </c>
      <c r="FC151">
        <v>16</v>
      </c>
      <c r="FD151">
        <v>18</v>
      </c>
      <c r="FE151">
        <v>18</v>
      </c>
      <c r="FF151">
        <v>18</v>
      </c>
      <c r="FG151">
        <v>18</v>
      </c>
      <c r="FH151">
        <v>20</v>
      </c>
      <c r="FI151">
        <v>21</v>
      </c>
      <c r="FJ151">
        <v>22</v>
      </c>
      <c r="FK151">
        <v>22</v>
      </c>
      <c r="FL151">
        <v>22</v>
      </c>
      <c r="FM151">
        <v>22</v>
      </c>
      <c r="FN151">
        <v>22</v>
      </c>
      <c r="FO151">
        <v>22</v>
      </c>
    </row>
    <row r="152" spans="1:171" ht="20">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c r="DZ152">
        <v>63</v>
      </c>
      <c r="EA152">
        <v>65</v>
      </c>
      <c r="EB152">
        <v>65</v>
      </c>
      <c r="EC152">
        <v>69</v>
      </c>
      <c r="ED152">
        <v>69</v>
      </c>
      <c r="EE152">
        <v>69</v>
      </c>
      <c r="EF152">
        <v>85</v>
      </c>
      <c r="EG152">
        <v>85</v>
      </c>
      <c r="EH152">
        <v>91</v>
      </c>
      <c r="EI152">
        <v>101</v>
      </c>
      <c r="EJ152">
        <v>101</v>
      </c>
      <c r="EK152">
        <v>101</v>
      </c>
      <c r="EL152">
        <v>106</v>
      </c>
      <c r="EM152">
        <v>106</v>
      </c>
      <c r="EN152">
        <v>106</v>
      </c>
      <c r="EO152">
        <v>106</v>
      </c>
      <c r="EP152">
        <v>109</v>
      </c>
      <c r="EQ152">
        <v>115</v>
      </c>
      <c r="ER152">
        <v>115</v>
      </c>
      <c r="ES152">
        <v>115</v>
      </c>
      <c r="ET152">
        <v>115</v>
      </c>
      <c r="EU152">
        <v>126</v>
      </c>
      <c r="EV152">
        <v>207</v>
      </c>
      <c r="EW152">
        <v>207</v>
      </c>
      <c r="EX152">
        <v>207</v>
      </c>
      <c r="EY152">
        <v>207</v>
      </c>
      <c r="EZ152">
        <v>207</v>
      </c>
      <c r="FA152">
        <v>207</v>
      </c>
      <c r="FB152">
        <v>222</v>
      </c>
      <c r="FC152">
        <v>222</v>
      </c>
      <c r="FD152">
        <v>222</v>
      </c>
      <c r="FE152">
        <v>230</v>
      </c>
      <c r="FF152">
        <v>230</v>
      </c>
      <c r="FG152">
        <v>230</v>
      </c>
      <c r="FH152">
        <v>230</v>
      </c>
      <c r="FI152">
        <v>236</v>
      </c>
      <c r="FJ152">
        <v>240</v>
      </c>
      <c r="FK152">
        <v>240</v>
      </c>
      <c r="FL152">
        <v>240</v>
      </c>
      <c r="FM152">
        <v>240</v>
      </c>
      <c r="FN152">
        <v>240</v>
      </c>
      <c r="FO152">
        <v>240</v>
      </c>
    </row>
    <row r="153" spans="1:171" ht="20">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c r="DZ153">
        <v>27</v>
      </c>
      <c r="EA153">
        <v>29</v>
      </c>
      <c r="EB153">
        <v>34</v>
      </c>
      <c r="EC153">
        <v>46</v>
      </c>
      <c r="ED153">
        <v>47</v>
      </c>
      <c r="EE153">
        <v>48</v>
      </c>
      <c r="EF153">
        <v>53</v>
      </c>
      <c r="EG153">
        <v>53</v>
      </c>
      <c r="EH153">
        <v>57</v>
      </c>
      <c r="EI153">
        <v>57</v>
      </c>
      <c r="EJ153">
        <v>60</v>
      </c>
      <c r="EK153">
        <v>60</v>
      </c>
      <c r="EL153">
        <v>62</v>
      </c>
      <c r="EM153">
        <v>69</v>
      </c>
      <c r="EN153">
        <v>71</v>
      </c>
      <c r="EO153">
        <v>71</v>
      </c>
      <c r="EP153">
        <v>72</v>
      </c>
      <c r="EQ153">
        <v>81</v>
      </c>
      <c r="ER153">
        <v>81</v>
      </c>
      <c r="ES153">
        <v>81</v>
      </c>
      <c r="ET153">
        <v>84</v>
      </c>
      <c r="EU153">
        <v>85</v>
      </c>
      <c r="EV153">
        <v>85</v>
      </c>
      <c r="EW153">
        <v>86</v>
      </c>
      <c r="EX153">
        <v>86</v>
      </c>
      <c r="EY153">
        <v>86</v>
      </c>
      <c r="EZ153">
        <v>86</v>
      </c>
      <c r="FA153">
        <v>86</v>
      </c>
      <c r="FB153">
        <v>86</v>
      </c>
      <c r="FC153">
        <v>88</v>
      </c>
      <c r="FD153">
        <v>88</v>
      </c>
      <c r="FE153">
        <v>89</v>
      </c>
      <c r="FF153">
        <v>89</v>
      </c>
      <c r="FG153">
        <v>89</v>
      </c>
      <c r="FH153">
        <v>89</v>
      </c>
      <c r="FI153">
        <v>89</v>
      </c>
      <c r="FJ153">
        <v>89</v>
      </c>
      <c r="FK153">
        <v>90</v>
      </c>
      <c r="FL153">
        <v>90</v>
      </c>
      <c r="FM153">
        <v>92</v>
      </c>
      <c r="FN153">
        <v>92</v>
      </c>
      <c r="FO153">
        <v>92</v>
      </c>
    </row>
    <row r="154" spans="1:171" ht="20">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row>
    <row r="155" spans="1:171" ht="20">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c r="DZ155">
        <v>3231</v>
      </c>
      <c r="EA155">
        <v>3376</v>
      </c>
      <c r="EB155">
        <v>3524</v>
      </c>
      <c r="EC155">
        <v>3668</v>
      </c>
      <c r="ED155">
        <v>3748</v>
      </c>
      <c r="EE155">
        <v>3823</v>
      </c>
      <c r="EF155">
        <v>3823</v>
      </c>
      <c r="EG155">
        <v>4063</v>
      </c>
      <c r="EH155">
        <v>4209</v>
      </c>
      <c r="EI155">
        <v>4309</v>
      </c>
      <c r="EJ155">
        <v>4445</v>
      </c>
      <c r="EK155">
        <v>4482</v>
      </c>
      <c r="EL155">
        <v>4556</v>
      </c>
      <c r="EM155">
        <v>4656</v>
      </c>
      <c r="EN155">
        <v>4769</v>
      </c>
      <c r="EO155">
        <v>4769</v>
      </c>
      <c r="EP155">
        <v>4880</v>
      </c>
      <c r="EQ155">
        <v>4962</v>
      </c>
      <c r="ER155">
        <v>5014</v>
      </c>
      <c r="ES155">
        <v>5100</v>
      </c>
      <c r="ET155">
        <v>5150</v>
      </c>
      <c r="EU155">
        <v>5254</v>
      </c>
      <c r="EV155">
        <v>5328</v>
      </c>
      <c r="EW155">
        <v>5433</v>
      </c>
      <c r="EX155">
        <v>5512</v>
      </c>
      <c r="EY155">
        <v>5554</v>
      </c>
      <c r="EZ155">
        <v>5593</v>
      </c>
      <c r="FA155">
        <v>5652</v>
      </c>
      <c r="FB155">
        <v>5751</v>
      </c>
      <c r="FC155">
        <v>5811</v>
      </c>
      <c r="FD155">
        <v>5959</v>
      </c>
      <c r="FE155">
        <v>6018</v>
      </c>
      <c r="FF155">
        <v>6018</v>
      </c>
      <c r="FG155">
        <v>6059</v>
      </c>
      <c r="FH155">
        <v>6222</v>
      </c>
      <c r="FI155">
        <v>6295</v>
      </c>
      <c r="FJ155">
        <v>6365</v>
      </c>
      <c r="FK155">
        <v>6429</v>
      </c>
      <c r="FL155">
        <v>6495</v>
      </c>
      <c r="FM155">
        <v>6528</v>
      </c>
      <c r="FN155">
        <v>6542</v>
      </c>
      <c r="FO155">
        <v>6542</v>
      </c>
    </row>
    <row r="156" spans="1:171" ht="20">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c r="DZ156">
        <v>49</v>
      </c>
      <c r="EA156">
        <v>49</v>
      </c>
      <c r="EB156">
        <v>53</v>
      </c>
      <c r="EC156">
        <v>53</v>
      </c>
      <c r="ED156">
        <v>53</v>
      </c>
      <c r="EE156">
        <v>53</v>
      </c>
      <c r="EF156">
        <v>55</v>
      </c>
      <c r="EG156">
        <v>55</v>
      </c>
      <c r="EH156">
        <v>55</v>
      </c>
      <c r="EI156">
        <v>55</v>
      </c>
      <c r="EJ156">
        <v>55</v>
      </c>
      <c r="EK156">
        <v>55</v>
      </c>
      <c r="EL156">
        <v>55</v>
      </c>
      <c r="EM156">
        <v>57</v>
      </c>
      <c r="EN156">
        <v>57</v>
      </c>
      <c r="EO156">
        <v>57</v>
      </c>
      <c r="EP156">
        <v>59</v>
      </c>
      <c r="EQ156">
        <v>59</v>
      </c>
      <c r="ER156">
        <v>59</v>
      </c>
      <c r="ES156">
        <v>59</v>
      </c>
      <c r="ET156">
        <v>62</v>
      </c>
      <c r="EU156">
        <v>62</v>
      </c>
      <c r="EV156">
        <v>63</v>
      </c>
      <c r="EW156">
        <v>63</v>
      </c>
      <c r="EX156">
        <v>65</v>
      </c>
      <c r="EY156">
        <v>65</v>
      </c>
      <c r="EZ156">
        <v>65</v>
      </c>
      <c r="FA156">
        <v>66</v>
      </c>
      <c r="FB156">
        <v>66</v>
      </c>
      <c r="FC156">
        <v>66</v>
      </c>
      <c r="FD156">
        <v>66</v>
      </c>
      <c r="FE156">
        <v>67</v>
      </c>
      <c r="FF156">
        <v>67</v>
      </c>
      <c r="FG156">
        <v>67</v>
      </c>
      <c r="FH156">
        <v>73</v>
      </c>
      <c r="FI156">
        <v>74</v>
      </c>
      <c r="FJ156">
        <v>74</v>
      </c>
      <c r="FK156">
        <v>74</v>
      </c>
      <c r="FL156">
        <v>74</v>
      </c>
      <c r="FM156">
        <v>74</v>
      </c>
      <c r="FN156">
        <v>74</v>
      </c>
      <c r="FO156">
        <v>74</v>
      </c>
    </row>
    <row r="157" spans="1:171" ht="20">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c r="DZ157">
        <v>23</v>
      </c>
      <c r="EA157">
        <v>23</v>
      </c>
      <c r="EB157">
        <v>23</v>
      </c>
      <c r="EC157">
        <v>23</v>
      </c>
      <c r="ED157">
        <v>23</v>
      </c>
      <c r="EE157">
        <v>25</v>
      </c>
      <c r="EF157">
        <v>25</v>
      </c>
      <c r="EG157">
        <v>29</v>
      </c>
      <c r="EH157">
        <v>30</v>
      </c>
      <c r="EI157">
        <v>30</v>
      </c>
      <c r="EJ157">
        <v>30</v>
      </c>
      <c r="EK157">
        <v>30</v>
      </c>
      <c r="EL157">
        <v>30</v>
      </c>
      <c r="EM157">
        <v>31</v>
      </c>
      <c r="EN157">
        <v>33</v>
      </c>
      <c r="EO157">
        <v>33</v>
      </c>
      <c r="EP157">
        <v>34</v>
      </c>
      <c r="EQ157">
        <v>35</v>
      </c>
      <c r="ER157">
        <v>35</v>
      </c>
      <c r="ES157">
        <v>34</v>
      </c>
      <c r="ET157">
        <v>34</v>
      </c>
      <c r="EU157">
        <v>34</v>
      </c>
      <c r="EV157">
        <v>35</v>
      </c>
      <c r="EW157">
        <v>38</v>
      </c>
      <c r="EX157">
        <v>41</v>
      </c>
      <c r="EY157">
        <v>41</v>
      </c>
      <c r="EZ157">
        <v>41</v>
      </c>
      <c r="FA157">
        <v>43</v>
      </c>
      <c r="FB157">
        <v>45</v>
      </c>
      <c r="FC157">
        <v>45</v>
      </c>
      <c r="FD157">
        <v>46</v>
      </c>
      <c r="FE157">
        <v>48</v>
      </c>
      <c r="FF157">
        <v>48</v>
      </c>
      <c r="FG157">
        <v>48</v>
      </c>
      <c r="FH157">
        <v>51</v>
      </c>
      <c r="FI157">
        <v>53</v>
      </c>
      <c r="FJ157">
        <v>54</v>
      </c>
      <c r="FK157">
        <v>55</v>
      </c>
      <c r="FL157">
        <v>55</v>
      </c>
      <c r="FM157">
        <v>57</v>
      </c>
      <c r="FN157">
        <v>58</v>
      </c>
      <c r="FO157">
        <v>63</v>
      </c>
    </row>
    <row r="158" spans="1:171" ht="20">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c r="DZ158">
        <v>2283</v>
      </c>
      <c r="EA158">
        <v>2438</v>
      </c>
      <c r="EB158">
        <v>2442</v>
      </c>
      <c r="EC158">
        <v>2537</v>
      </c>
      <c r="ED158">
        <v>2557</v>
      </c>
      <c r="EE158">
        <v>2744</v>
      </c>
      <c r="EF158">
        <v>2920</v>
      </c>
      <c r="EG158">
        <v>3005</v>
      </c>
      <c r="EH158">
        <v>3096</v>
      </c>
      <c r="EI158">
        <v>3210</v>
      </c>
      <c r="EJ158">
        <v>3291</v>
      </c>
      <c r="EK158">
        <v>3413</v>
      </c>
      <c r="EL158">
        <v>3472</v>
      </c>
      <c r="EM158">
        <v>3575</v>
      </c>
      <c r="EN158">
        <v>3688</v>
      </c>
      <c r="EO158">
        <v>3688</v>
      </c>
      <c r="EP158">
        <v>3782</v>
      </c>
      <c r="EQ158">
        <v>3885</v>
      </c>
      <c r="ER158">
        <v>3957</v>
      </c>
      <c r="ES158">
        <v>3986</v>
      </c>
      <c r="ET158">
        <v>4042</v>
      </c>
      <c r="EU158">
        <v>4108</v>
      </c>
      <c r="EV158">
        <v>4192</v>
      </c>
      <c r="EW158">
        <v>4263</v>
      </c>
      <c r="EX158">
        <v>4326</v>
      </c>
      <c r="EY158">
        <v>4405</v>
      </c>
      <c r="EZ158">
        <v>4436</v>
      </c>
      <c r="FA158">
        <v>4571</v>
      </c>
      <c r="FB158">
        <v>4694</v>
      </c>
      <c r="FC158">
        <v>4748</v>
      </c>
      <c r="FD158">
        <v>4846</v>
      </c>
      <c r="FE158">
        <v>4889</v>
      </c>
      <c r="FF158">
        <v>4946</v>
      </c>
      <c r="FG158">
        <v>4970</v>
      </c>
      <c r="FH158">
        <v>5031</v>
      </c>
      <c r="FI158">
        <v>5106</v>
      </c>
      <c r="FJ158">
        <v>5164</v>
      </c>
      <c r="FK158">
        <v>5248</v>
      </c>
      <c r="FL158">
        <v>5296</v>
      </c>
      <c r="FM158">
        <v>5322</v>
      </c>
      <c r="FN158">
        <v>5356</v>
      </c>
      <c r="FO158">
        <v>5372</v>
      </c>
    </row>
    <row r="159" spans="1:171" ht="20">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1</v>
      </c>
      <c r="EF159">
        <v>1</v>
      </c>
      <c r="EG159">
        <v>1</v>
      </c>
      <c r="EH159">
        <v>1</v>
      </c>
      <c r="EI159">
        <v>1</v>
      </c>
      <c r="EJ159">
        <v>4</v>
      </c>
      <c r="EK159">
        <v>4</v>
      </c>
      <c r="EL159">
        <v>4</v>
      </c>
      <c r="EM159">
        <v>4</v>
      </c>
      <c r="EN159">
        <v>6</v>
      </c>
      <c r="EO159">
        <v>6</v>
      </c>
      <c r="EP159">
        <v>6</v>
      </c>
      <c r="EQ159">
        <v>6</v>
      </c>
      <c r="ER159">
        <v>7</v>
      </c>
      <c r="ES159">
        <v>7</v>
      </c>
      <c r="ET159">
        <v>7</v>
      </c>
      <c r="EU159">
        <v>7</v>
      </c>
      <c r="EV159">
        <v>7</v>
      </c>
      <c r="EW159">
        <v>7</v>
      </c>
      <c r="EX159">
        <v>8</v>
      </c>
      <c r="EY159">
        <v>8</v>
      </c>
      <c r="EZ159">
        <v>8</v>
      </c>
      <c r="FA159">
        <v>8</v>
      </c>
      <c r="FB159">
        <v>8</v>
      </c>
      <c r="FC159">
        <v>8</v>
      </c>
      <c r="FD159">
        <v>9</v>
      </c>
      <c r="FE159">
        <v>9</v>
      </c>
      <c r="FF159">
        <v>9</v>
      </c>
      <c r="FG159">
        <v>9</v>
      </c>
      <c r="FH159">
        <v>9</v>
      </c>
      <c r="FI159">
        <v>10</v>
      </c>
      <c r="FJ159">
        <v>10</v>
      </c>
      <c r="FK159">
        <v>10</v>
      </c>
      <c r="FL159">
        <v>10</v>
      </c>
      <c r="FM159">
        <v>10</v>
      </c>
      <c r="FN159">
        <v>10</v>
      </c>
      <c r="FO159">
        <v>10</v>
      </c>
    </row>
    <row r="160" spans="1:171" ht="20">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c r="DZ160">
        <v>96</v>
      </c>
      <c r="EA160">
        <v>97</v>
      </c>
      <c r="EB160">
        <v>107</v>
      </c>
      <c r="EC160">
        <v>116</v>
      </c>
      <c r="ED160">
        <v>130</v>
      </c>
      <c r="EE160">
        <v>137</v>
      </c>
      <c r="EF160">
        <v>158</v>
      </c>
      <c r="EG160">
        <v>163</v>
      </c>
      <c r="EH160">
        <v>175</v>
      </c>
      <c r="EI160">
        <v>175</v>
      </c>
      <c r="EJ160">
        <v>183</v>
      </c>
      <c r="EK160">
        <v>184</v>
      </c>
      <c r="EL160">
        <v>188</v>
      </c>
      <c r="EM160">
        <v>208</v>
      </c>
      <c r="EN160">
        <v>229</v>
      </c>
      <c r="EO160">
        <v>229</v>
      </c>
      <c r="EP160">
        <v>234</v>
      </c>
      <c r="EQ160">
        <v>240</v>
      </c>
      <c r="ER160">
        <v>241</v>
      </c>
      <c r="ES160">
        <v>609</v>
      </c>
      <c r="ET160">
        <v>631</v>
      </c>
      <c r="EU160">
        <v>633</v>
      </c>
      <c r="EV160">
        <v>637</v>
      </c>
      <c r="EW160">
        <v>645</v>
      </c>
      <c r="EX160">
        <v>645</v>
      </c>
      <c r="EY160">
        <v>645</v>
      </c>
      <c r="EZ160">
        <v>645</v>
      </c>
      <c r="FA160">
        <v>645</v>
      </c>
      <c r="FB160">
        <v>645</v>
      </c>
      <c r="FC160">
        <v>650</v>
      </c>
      <c r="FD160">
        <v>658</v>
      </c>
      <c r="FE160">
        <v>666</v>
      </c>
      <c r="FF160">
        <v>666</v>
      </c>
      <c r="FG160">
        <v>668</v>
      </c>
      <c r="FH160">
        <v>667</v>
      </c>
      <c r="FI160">
        <v>676</v>
      </c>
      <c r="FJ160">
        <v>685</v>
      </c>
      <c r="FK160">
        <v>686</v>
      </c>
      <c r="FL160">
        <v>684</v>
      </c>
      <c r="FM160">
        <v>684</v>
      </c>
      <c r="FN160">
        <v>684</v>
      </c>
      <c r="FO160">
        <v>684</v>
      </c>
    </row>
    <row r="161" spans="1:171" ht="20">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c r="DZ161">
        <v>37</v>
      </c>
      <c r="EA161">
        <v>37</v>
      </c>
      <c r="EB161">
        <v>37</v>
      </c>
      <c r="EC161">
        <v>40</v>
      </c>
      <c r="ED161">
        <v>58</v>
      </c>
      <c r="EE161">
        <v>64</v>
      </c>
      <c r="EF161">
        <v>64</v>
      </c>
      <c r="EG161">
        <v>67</v>
      </c>
      <c r="EH161">
        <v>68</v>
      </c>
      <c r="EI161">
        <v>71</v>
      </c>
      <c r="EJ161">
        <v>71</v>
      </c>
      <c r="EK161">
        <v>108</v>
      </c>
      <c r="EL161">
        <v>111</v>
      </c>
      <c r="EM161">
        <v>111</v>
      </c>
      <c r="EN161">
        <v>113</v>
      </c>
      <c r="EO161">
        <v>113</v>
      </c>
      <c r="EP161">
        <v>114</v>
      </c>
      <c r="EQ161">
        <v>116</v>
      </c>
      <c r="ER161">
        <v>117</v>
      </c>
      <c r="ES161">
        <v>117</v>
      </c>
      <c r="ET161">
        <v>119</v>
      </c>
      <c r="EU161">
        <v>122</v>
      </c>
      <c r="EV161">
        <v>122</v>
      </c>
      <c r="EW161">
        <v>123</v>
      </c>
      <c r="EX161">
        <v>123</v>
      </c>
      <c r="EY161">
        <v>124</v>
      </c>
      <c r="EZ161">
        <v>127</v>
      </c>
      <c r="FA161">
        <v>127</v>
      </c>
      <c r="FB161">
        <v>128</v>
      </c>
      <c r="FC161">
        <v>129</v>
      </c>
      <c r="FD161">
        <v>130</v>
      </c>
      <c r="FE161">
        <v>133</v>
      </c>
      <c r="FF161">
        <v>133</v>
      </c>
      <c r="FG161">
        <v>133</v>
      </c>
      <c r="FH161">
        <v>134</v>
      </c>
      <c r="FI161">
        <v>134</v>
      </c>
      <c r="FJ161">
        <v>135</v>
      </c>
      <c r="FK161">
        <v>135</v>
      </c>
      <c r="FL161">
        <v>136</v>
      </c>
      <c r="FM161">
        <v>136</v>
      </c>
      <c r="FN161">
        <v>136</v>
      </c>
      <c r="FO161">
        <v>136</v>
      </c>
    </row>
    <row r="162" spans="1:171" ht="20">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c r="DZ162">
        <v>22</v>
      </c>
      <c r="EA162">
        <v>24</v>
      </c>
      <c r="EB162">
        <v>25</v>
      </c>
      <c r="EC162">
        <v>25</v>
      </c>
      <c r="ED162">
        <v>25</v>
      </c>
      <c r="EE162">
        <v>26</v>
      </c>
      <c r="EF162">
        <v>28</v>
      </c>
      <c r="EG162">
        <v>28</v>
      </c>
      <c r="EH162">
        <v>31</v>
      </c>
      <c r="EI162">
        <v>32</v>
      </c>
      <c r="EJ162">
        <v>32</v>
      </c>
      <c r="EK162">
        <v>32</v>
      </c>
      <c r="EL162">
        <v>34</v>
      </c>
      <c r="EM162">
        <v>35</v>
      </c>
      <c r="EN162">
        <v>38</v>
      </c>
      <c r="EO162">
        <v>38</v>
      </c>
      <c r="EP162">
        <v>41</v>
      </c>
      <c r="EQ162">
        <v>42</v>
      </c>
      <c r="ER162">
        <v>42</v>
      </c>
      <c r="ES162">
        <v>42</v>
      </c>
      <c r="ET162">
        <v>44</v>
      </c>
      <c r="EU162">
        <v>44</v>
      </c>
      <c r="EV162">
        <v>44</v>
      </c>
      <c r="EW162">
        <v>45</v>
      </c>
      <c r="EX162">
        <v>45</v>
      </c>
      <c r="EY162">
        <v>45</v>
      </c>
      <c r="EZ162">
        <v>45</v>
      </c>
      <c r="FA162">
        <v>46</v>
      </c>
      <c r="FB162">
        <v>48</v>
      </c>
      <c r="FC162">
        <v>53</v>
      </c>
      <c r="FD162">
        <v>55</v>
      </c>
      <c r="FE162">
        <v>55</v>
      </c>
      <c r="FF162">
        <v>55</v>
      </c>
      <c r="FG162">
        <v>55</v>
      </c>
      <c r="FH162">
        <v>63</v>
      </c>
      <c r="FI162">
        <v>64</v>
      </c>
      <c r="FJ162">
        <v>65</v>
      </c>
      <c r="FK162">
        <v>65</v>
      </c>
      <c r="FL162">
        <v>67</v>
      </c>
      <c r="FM162">
        <v>67</v>
      </c>
      <c r="FN162">
        <v>67</v>
      </c>
      <c r="FO162">
        <v>69</v>
      </c>
    </row>
    <row r="163" spans="1:171" ht="20">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c r="DZ163">
        <v>35</v>
      </c>
      <c r="EA163">
        <v>35</v>
      </c>
      <c r="EB163">
        <v>35</v>
      </c>
      <c r="EC163">
        <v>35</v>
      </c>
      <c r="ED163">
        <v>35</v>
      </c>
      <c r="EE163">
        <v>36</v>
      </c>
      <c r="EF163">
        <v>36</v>
      </c>
      <c r="EG163">
        <v>38</v>
      </c>
      <c r="EH163">
        <v>38</v>
      </c>
      <c r="EI163">
        <v>38</v>
      </c>
      <c r="EJ163">
        <v>38</v>
      </c>
      <c r="EK163">
        <v>38</v>
      </c>
      <c r="EL163">
        <v>38</v>
      </c>
      <c r="EM163">
        <v>38</v>
      </c>
      <c r="EN163">
        <v>38</v>
      </c>
      <c r="EO163">
        <v>38</v>
      </c>
      <c r="EP163">
        <v>38</v>
      </c>
      <c r="EQ163">
        <v>38</v>
      </c>
      <c r="ER163">
        <v>38</v>
      </c>
      <c r="ES163">
        <v>38</v>
      </c>
      <c r="ET163">
        <v>38</v>
      </c>
      <c r="EU163">
        <v>39</v>
      </c>
      <c r="EV163">
        <v>39</v>
      </c>
      <c r="EW163">
        <v>39</v>
      </c>
      <c r="EX163">
        <v>40</v>
      </c>
      <c r="EY163">
        <v>40</v>
      </c>
      <c r="EZ163">
        <v>40</v>
      </c>
      <c r="FA163">
        <v>42</v>
      </c>
      <c r="FB163">
        <v>45</v>
      </c>
      <c r="FC163">
        <v>51</v>
      </c>
      <c r="FD163">
        <v>51</v>
      </c>
      <c r="FE163">
        <v>53</v>
      </c>
      <c r="FF163">
        <v>53</v>
      </c>
      <c r="FG163">
        <v>53</v>
      </c>
      <c r="FH163">
        <v>54</v>
      </c>
      <c r="FI163">
        <v>60</v>
      </c>
      <c r="FJ163">
        <v>60</v>
      </c>
      <c r="FK163">
        <v>60</v>
      </c>
      <c r="FL163">
        <v>60</v>
      </c>
      <c r="FM163">
        <v>60</v>
      </c>
      <c r="FN163">
        <v>60</v>
      </c>
      <c r="FO163">
        <v>63</v>
      </c>
    </row>
    <row r="164" spans="1:171" ht="20">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c r="DZ164">
        <v>295</v>
      </c>
      <c r="EA164">
        <v>337</v>
      </c>
      <c r="EB164">
        <v>348</v>
      </c>
      <c r="EC164">
        <v>358</v>
      </c>
      <c r="ED164">
        <v>372</v>
      </c>
      <c r="EE164">
        <v>382</v>
      </c>
      <c r="EF164">
        <v>392</v>
      </c>
      <c r="EG164">
        <v>399</v>
      </c>
      <c r="EH164">
        <v>422</v>
      </c>
      <c r="EI164">
        <v>452</v>
      </c>
      <c r="EJ164">
        <v>461</v>
      </c>
      <c r="EK164">
        <v>475</v>
      </c>
      <c r="EL164">
        <v>487</v>
      </c>
      <c r="EM164">
        <v>513</v>
      </c>
      <c r="EN164">
        <v>523</v>
      </c>
      <c r="EO164">
        <v>523</v>
      </c>
      <c r="EP164">
        <v>532</v>
      </c>
      <c r="EQ164">
        <v>566</v>
      </c>
      <c r="ER164">
        <v>572</v>
      </c>
      <c r="ES164">
        <v>588</v>
      </c>
      <c r="ET164">
        <v>610</v>
      </c>
      <c r="EU164">
        <v>641</v>
      </c>
      <c r="EV164">
        <v>644</v>
      </c>
      <c r="EW164">
        <v>654</v>
      </c>
      <c r="EX164">
        <v>673</v>
      </c>
      <c r="EY164">
        <v>680</v>
      </c>
      <c r="EZ164">
        <v>681</v>
      </c>
      <c r="FA164">
        <v>688</v>
      </c>
      <c r="FB164">
        <v>692</v>
      </c>
      <c r="FC164">
        <v>711</v>
      </c>
      <c r="FD164">
        <v>733</v>
      </c>
      <c r="FE164">
        <v>739</v>
      </c>
      <c r="FF164">
        <v>740</v>
      </c>
      <c r="FG164">
        <v>752</v>
      </c>
      <c r="FH164">
        <v>770</v>
      </c>
      <c r="FI164">
        <v>786</v>
      </c>
      <c r="FJ164">
        <v>807</v>
      </c>
      <c r="FK164">
        <v>828</v>
      </c>
      <c r="FL164">
        <v>830</v>
      </c>
      <c r="FM164">
        <v>831</v>
      </c>
      <c r="FN164">
        <v>832</v>
      </c>
      <c r="FO164">
        <v>840</v>
      </c>
    </row>
    <row r="165" spans="1:171" ht="20">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c r="DZ165">
        <v>677</v>
      </c>
      <c r="EA165">
        <v>720</v>
      </c>
      <c r="EB165">
        <v>776</v>
      </c>
      <c r="EC165">
        <v>776</v>
      </c>
      <c r="ED165">
        <v>776</v>
      </c>
      <c r="EE165">
        <v>776</v>
      </c>
      <c r="EF165">
        <v>874</v>
      </c>
      <c r="EG165">
        <v>892</v>
      </c>
      <c r="EH165">
        <v>939</v>
      </c>
      <c r="EI165">
        <v>1061</v>
      </c>
      <c r="EJ165">
        <v>1169</v>
      </c>
      <c r="EK165">
        <v>1169</v>
      </c>
      <c r="EL165">
        <v>1169</v>
      </c>
      <c r="EM165">
        <v>1283</v>
      </c>
      <c r="EN165">
        <v>1283</v>
      </c>
      <c r="EO165">
        <v>1283</v>
      </c>
      <c r="EP165">
        <v>1390</v>
      </c>
      <c r="EQ165">
        <v>1390</v>
      </c>
      <c r="ER165">
        <v>1390</v>
      </c>
      <c r="ES165">
        <v>1390</v>
      </c>
      <c r="ET165">
        <v>1390</v>
      </c>
      <c r="EU165">
        <v>1390</v>
      </c>
      <c r="EV165">
        <v>1730</v>
      </c>
      <c r="EW165">
        <v>1802</v>
      </c>
      <c r="EX165">
        <v>1852</v>
      </c>
      <c r="EY165">
        <v>1852</v>
      </c>
      <c r="EZ165">
        <v>1852</v>
      </c>
      <c r="FA165">
        <v>1852</v>
      </c>
      <c r="FB165">
        <v>1852</v>
      </c>
      <c r="FC165">
        <v>2210</v>
      </c>
      <c r="FD165">
        <v>2321</v>
      </c>
      <c r="FE165">
        <v>2321</v>
      </c>
      <c r="FF165">
        <v>2321</v>
      </c>
      <c r="FG165">
        <v>2321</v>
      </c>
      <c r="FH165">
        <v>2321</v>
      </c>
      <c r="FI165">
        <v>2321</v>
      </c>
      <c r="FJ165">
        <v>2569</v>
      </c>
      <c r="FK165">
        <v>2596</v>
      </c>
      <c r="FL165">
        <v>2596</v>
      </c>
      <c r="FM165">
        <v>2596</v>
      </c>
      <c r="FN165">
        <v>2596</v>
      </c>
      <c r="FO165">
        <v>2596</v>
      </c>
    </row>
    <row r="166" spans="1:171" ht="20">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c r="DZ166">
        <v>338</v>
      </c>
      <c r="EA166">
        <v>338</v>
      </c>
      <c r="EB166">
        <v>343</v>
      </c>
      <c r="EC166">
        <v>343</v>
      </c>
      <c r="ED166">
        <v>343</v>
      </c>
      <c r="EE166">
        <v>360</v>
      </c>
      <c r="EF166">
        <v>419</v>
      </c>
      <c r="EG166">
        <v>419</v>
      </c>
      <c r="EH166">
        <v>419</v>
      </c>
      <c r="EI166">
        <v>492</v>
      </c>
      <c r="EJ166">
        <v>492</v>
      </c>
      <c r="EK166">
        <v>492</v>
      </c>
      <c r="EL166">
        <v>524</v>
      </c>
      <c r="EM166">
        <v>526</v>
      </c>
      <c r="EN166">
        <v>527</v>
      </c>
      <c r="EO166">
        <v>527</v>
      </c>
      <c r="EP166">
        <v>538</v>
      </c>
      <c r="EQ166">
        <v>546</v>
      </c>
      <c r="ER166">
        <v>546</v>
      </c>
      <c r="ES166">
        <v>546</v>
      </c>
      <c r="ET166">
        <v>562</v>
      </c>
      <c r="EU166">
        <v>571</v>
      </c>
      <c r="EV166">
        <v>582</v>
      </c>
      <c r="EW166">
        <v>588</v>
      </c>
      <c r="EX166">
        <v>594</v>
      </c>
      <c r="EY166">
        <v>594</v>
      </c>
      <c r="EZ166">
        <v>595</v>
      </c>
      <c r="FA166">
        <v>615</v>
      </c>
      <c r="FB166">
        <v>615</v>
      </c>
      <c r="FC166">
        <v>621</v>
      </c>
      <c r="FD166">
        <v>762</v>
      </c>
      <c r="FE166">
        <v>811</v>
      </c>
      <c r="FF166">
        <v>811</v>
      </c>
      <c r="FG166">
        <v>878</v>
      </c>
      <c r="FH166">
        <v>892</v>
      </c>
      <c r="FI166">
        <v>934</v>
      </c>
      <c r="FJ166">
        <v>949</v>
      </c>
      <c r="FK166">
        <v>963</v>
      </c>
      <c r="FL166">
        <v>987</v>
      </c>
      <c r="FM166">
        <v>987</v>
      </c>
      <c r="FN166">
        <v>987</v>
      </c>
      <c r="FO166">
        <v>1002</v>
      </c>
    </row>
    <row r="167" spans="1:171" ht="20">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c r="DZ167">
        <v>12</v>
      </c>
      <c r="EA167">
        <v>14</v>
      </c>
      <c r="EB167">
        <v>14</v>
      </c>
      <c r="EC167">
        <v>14</v>
      </c>
      <c r="ED167">
        <v>14</v>
      </c>
      <c r="EE167">
        <v>14</v>
      </c>
      <c r="EF167">
        <v>14</v>
      </c>
      <c r="EG167">
        <v>15</v>
      </c>
      <c r="EH167">
        <v>15</v>
      </c>
      <c r="EI167">
        <v>15</v>
      </c>
      <c r="EJ167">
        <v>15</v>
      </c>
      <c r="EK167">
        <v>15</v>
      </c>
      <c r="EL167">
        <v>15</v>
      </c>
      <c r="EM167">
        <v>16</v>
      </c>
      <c r="EN167">
        <v>16</v>
      </c>
      <c r="EO167">
        <v>16</v>
      </c>
      <c r="EP167">
        <v>16</v>
      </c>
      <c r="EQ167">
        <v>16</v>
      </c>
      <c r="ER167">
        <v>16</v>
      </c>
      <c r="ES167">
        <v>16</v>
      </c>
      <c r="ET167">
        <v>16</v>
      </c>
      <c r="EU167">
        <v>16</v>
      </c>
      <c r="EV167">
        <v>16</v>
      </c>
      <c r="EW167">
        <v>16</v>
      </c>
      <c r="EX167">
        <v>16</v>
      </c>
      <c r="EY167">
        <v>16</v>
      </c>
      <c r="EZ167">
        <v>16</v>
      </c>
      <c r="FA167">
        <v>17</v>
      </c>
      <c r="FB167">
        <v>17</v>
      </c>
      <c r="FC167">
        <v>17</v>
      </c>
      <c r="FD167">
        <v>17</v>
      </c>
      <c r="FE167">
        <v>17</v>
      </c>
      <c r="FF167">
        <v>17</v>
      </c>
      <c r="FG167">
        <v>17</v>
      </c>
      <c r="FH167">
        <v>18</v>
      </c>
      <c r="FI167">
        <v>18</v>
      </c>
      <c r="FJ167">
        <v>18</v>
      </c>
      <c r="FK167">
        <v>18</v>
      </c>
      <c r="FL167">
        <v>18</v>
      </c>
      <c r="FM167">
        <v>18</v>
      </c>
      <c r="FN167">
        <v>18</v>
      </c>
      <c r="FO167">
        <v>19</v>
      </c>
    </row>
    <row r="168" spans="1:171" ht="20">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c r="DZ168">
        <v>1020</v>
      </c>
      <c r="EA168">
        <v>1070</v>
      </c>
      <c r="EB168">
        <v>1104</v>
      </c>
      <c r="EC168">
        <v>1104</v>
      </c>
      <c r="ED168">
        <v>1104</v>
      </c>
      <c r="EE168">
        <v>1194</v>
      </c>
      <c r="EF168">
        <v>1266</v>
      </c>
      <c r="EG168">
        <v>1298</v>
      </c>
      <c r="EH168">
        <v>1339</v>
      </c>
      <c r="EI168">
        <v>1387</v>
      </c>
      <c r="EJ168">
        <v>1387</v>
      </c>
      <c r="EK168">
        <v>1387</v>
      </c>
      <c r="EL168">
        <v>1199</v>
      </c>
      <c r="EM168">
        <v>1249</v>
      </c>
      <c r="EN168">
        <v>1249</v>
      </c>
      <c r="EO168">
        <v>1249</v>
      </c>
      <c r="EP168">
        <v>1330</v>
      </c>
      <c r="EQ168">
        <v>1364</v>
      </c>
      <c r="ER168">
        <v>1364</v>
      </c>
      <c r="ES168">
        <v>1364</v>
      </c>
      <c r="ET168">
        <v>1364</v>
      </c>
      <c r="EU168">
        <v>1364</v>
      </c>
      <c r="EV168">
        <v>1476</v>
      </c>
      <c r="EW168">
        <v>1476</v>
      </c>
      <c r="EX168">
        <v>2179</v>
      </c>
      <c r="EY168">
        <v>2179</v>
      </c>
      <c r="EZ168">
        <v>2179</v>
      </c>
      <c r="FA168">
        <v>2362</v>
      </c>
      <c r="FB168">
        <v>2423</v>
      </c>
      <c r="FC168">
        <v>2492</v>
      </c>
      <c r="FD168">
        <v>2570</v>
      </c>
      <c r="FE168">
        <v>2592</v>
      </c>
      <c r="FF168">
        <v>2592</v>
      </c>
      <c r="FG168">
        <v>2592</v>
      </c>
      <c r="FH168">
        <v>2676</v>
      </c>
      <c r="FI168">
        <v>2788</v>
      </c>
      <c r="FJ168">
        <v>2788</v>
      </c>
      <c r="FK168">
        <v>2846</v>
      </c>
      <c r="FL168">
        <v>2888</v>
      </c>
      <c r="FM168">
        <v>2888</v>
      </c>
      <c r="FN168">
        <v>2888</v>
      </c>
      <c r="FO168">
        <v>2948</v>
      </c>
    </row>
    <row r="169" spans="1:171" ht="20">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c r="DZ169">
        <v>133</v>
      </c>
      <c r="EA169">
        <v>137</v>
      </c>
      <c r="EB169">
        <v>149</v>
      </c>
      <c r="EC169">
        <v>149</v>
      </c>
      <c r="ED169">
        <v>149</v>
      </c>
      <c r="EE169">
        <v>149</v>
      </c>
      <c r="EF169">
        <v>187</v>
      </c>
      <c r="EG169">
        <v>191</v>
      </c>
      <c r="EH169">
        <v>203</v>
      </c>
      <c r="EI169">
        <v>217</v>
      </c>
      <c r="EJ169">
        <v>217</v>
      </c>
      <c r="EK169">
        <v>217</v>
      </c>
      <c r="EL169">
        <v>240</v>
      </c>
      <c r="EM169">
        <v>257</v>
      </c>
      <c r="EN169">
        <v>260</v>
      </c>
      <c r="EO169">
        <v>260</v>
      </c>
      <c r="EP169">
        <v>262</v>
      </c>
      <c r="EQ169">
        <v>273</v>
      </c>
      <c r="ER169">
        <v>273</v>
      </c>
      <c r="ES169">
        <v>273</v>
      </c>
      <c r="ET169">
        <v>286</v>
      </c>
      <c r="EU169">
        <v>293</v>
      </c>
      <c r="EV169">
        <v>297</v>
      </c>
      <c r="EW169">
        <v>302</v>
      </c>
      <c r="EX169">
        <v>306</v>
      </c>
      <c r="EY169">
        <v>306</v>
      </c>
      <c r="EZ169">
        <v>306</v>
      </c>
      <c r="FA169">
        <v>327</v>
      </c>
      <c r="FB169">
        <v>327</v>
      </c>
      <c r="FC169">
        <v>332</v>
      </c>
      <c r="FD169">
        <v>333</v>
      </c>
      <c r="FE169">
        <v>333</v>
      </c>
      <c r="FF169">
        <v>333</v>
      </c>
      <c r="FG169">
        <v>346</v>
      </c>
      <c r="FH169">
        <v>350</v>
      </c>
      <c r="FI169">
        <v>355</v>
      </c>
      <c r="FJ169">
        <v>357</v>
      </c>
      <c r="FK169">
        <v>366</v>
      </c>
      <c r="FL169">
        <v>366</v>
      </c>
      <c r="FM169">
        <v>366</v>
      </c>
      <c r="FN169">
        <v>366</v>
      </c>
      <c r="FO169">
        <v>374</v>
      </c>
    </row>
    <row r="170" spans="1:171" ht="20">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c r="DZ170">
        <v>6</v>
      </c>
      <c r="EA170">
        <v>6</v>
      </c>
      <c r="EB170">
        <v>7</v>
      </c>
      <c r="EC170">
        <v>7</v>
      </c>
      <c r="ED170">
        <v>7</v>
      </c>
      <c r="EE170">
        <v>7</v>
      </c>
      <c r="EF170">
        <v>7</v>
      </c>
      <c r="EG170">
        <v>7</v>
      </c>
      <c r="EH170">
        <v>7</v>
      </c>
      <c r="EI170">
        <v>7</v>
      </c>
      <c r="EJ170">
        <v>7</v>
      </c>
      <c r="EK170">
        <v>8</v>
      </c>
      <c r="EL170">
        <v>8</v>
      </c>
      <c r="EM170">
        <v>10</v>
      </c>
      <c r="EN170">
        <v>11</v>
      </c>
      <c r="EO170">
        <v>11</v>
      </c>
      <c r="EP170">
        <v>12</v>
      </c>
      <c r="EQ170">
        <v>13</v>
      </c>
      <c r="ER170">
        <v>13</v>
      </c>
      <c r="ES170">
        <v>14</v>
      </c>
      <c r="ET170">
        <v>14</v>
      </c>
      <c r="EU170">
        <v>14</v>
      </c>
      <c r="EV170">
        <v>14</v>
      </c>
      <c r="EW170">
        <v>15</v>
      </c>
      <c r="EX170">
        <v>15</v>
      </c>
      <c r="EY170">
        <v>15</v>
      </c>
      <c r="EZ170">
        <v>15</v>
      </c>
      <c r="FA170">
        <v>16</v>
      </c>
      <c r="FB170">
        <v>16</v>
      </c>
      <c r="FC170">
        <v>16</v>
      </c>
      <c r="FD170">
        <v>19</v>
      </c>
      <c r="FE170">
        <v>22</v>
      </c>
      <c r="FF170">
        <v>22</v>
      </c>
      <c r="FG170">
        <v>22</v>
      </c>
      <c r="FH170">
        <v>22</v>
      </c>
      <c r="FI170">
        <v>24</v>
      </c>
      <c r="FJ170">
        <v>26</v>
      </c>
      <c r="FK170">
        <v>26</v>
      </c>
      <c r="FL170">
        <v>26</v>
      </c>
      <c r="FM170">
        <v>26</v>
      </c>
      <c r="FN170">
        <v>26</v>
      </c>
      <c r="FO170">
        <v>27</v>
      </c>
    </row>
    <row r="171" spans="1:171" ht="20">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c r="DZ171">
        <v>21</v>
      </c>
      <c r="EA171">
        <v>23</v>
      </c>
      <c r="EB171">
        <v>25</v>
      </c>
      <c r="EC171">
        <v>25</v>
      </c>
      <c r="ED171">
        <v>25</v>
      </c>
      <c r="EE171">
        <v>26</v>
      </c>
      <c r="EF171">
        <v>27</v>
      </c>
      <c r="EG171">
        <v>27</v>
      </c>
      <c r="EH171">
        <v>27</v>
      </c>
      <c r="EI171">
        <v>27</v>
      </c>
      <c r="EJ171">
        <v>31</v>
      </c>
      <c r="EK171">
        <v>31</v>
      </c>
      <c r="EL171">
        <v>31</v>
      </c>
      <c r="EM171">
        <v>34</v>
      </c>
      <c r="EN171">
        <v>34</v>
      </c>
      <c r="EO171">
        <v>34</v>
      </c>
      <c r="EP171">
        <v>38</v>
      </c>
      <c r="EQ171">
        <v>41</v>
      </c>
      <c r="ER171">
        <v>41</v>
      </c>
      <c r="ES171">
        <v>41</v>
      </c>
      <c r="ET171">
        <v>42</v>
      </c>
      <c r="EU171">
        <v>42</v>
      </c>
      <c r="EV171">
        <v>47</v>
      </c>
      <c r="EW171">
        <v>49</v>
      </c>
      <c r="EX171">
        <v>52</v>
      </c>
      <c r="EY171">
        <v>52</v>
      </c>
      <c r="EZ171">
        <v>52</v>
      </c>
      <c r="FA171">
        <v>56</v>
      </c>
      <c r="FB171">
        <v>58</v>
      </c>
      <c r="FC171">
        <v>59</v>
      </c>
      <c r="FD171">
        <v>59</v>
      </c>
      <c r="FE171">
        <v>61</v>
      </c>
      <c r="FF171">
        <v>61</v>
      </c>
      <c r="FG171">
        <v>61</v>
      </c>
      <c r="FH171">
        <v>68</v>
      </c>
      <c r="FI171">
        <v>69</v>
      </c>
      <c r="FJ171">
        <v>69</v>
      </c>
      <c r="FK171">
        <v>70</v>
      </c>
      <c r="FL171">
        <v>70</v>
      </c>
      <c r="FM171">
        <v>70</v>
      </c>
      <c r="FN171">
        <v>70</v>
      </c>
      <c r="FO171">
        <v>70</v>
      </c>
    </row>
    <row r="172" spans="1:171" ht="20">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c r="DZ172">
        <v>25</v>
      </c>
      <c r="EA172">
        <v>26</v>
      </c>
      <c r="EB172">
        <v>26</v>
      </c>
      <c r="EC172">
        <v>26</v>
      </c>
      <c r="ED172">
        <v>26</v>
      </c>
      <c r="EE172">
        <v>27</v>
      </c>
      <c r="EF172">
        <v>32</v>
      </c>
      <c r="EG172">
        <v>32</v>
      </c>
      <c r="EH172">
        <v>33</v>
      </c>
      <c r="EI172">
        <v>35</v>
      </c>
      <c r="EJ172">
        <v>35</v>
      </c>
      <c r="EK172">
        <v>35</v>
      </c>
      <c r="EL172">
        <v>37</v>
      </c>
      <c r="EM172">
        <v>37</v>
      </c>
      <c r="EN172">
        <v>39</v>
      </c>
      <c r="EO172">
        <v>39</v>
      </c>
      <c r="EP172">
        <v>43</v>
      </c>
      <c r="EQ172">
        <v>45</v>
      </c>
      <c r="ER172">
        <v>45</v>
      </c>
      <c r="ES172">
        <v>45</v>
      </c>
      <c r="ET172">
        <v>46</v>
      </c>
      <c r="EU172">
        <v>47</v>
      </c>
      <c r="EV172">
        <v>49</v>
      </c>
      <c r="EW172">
        <v>54</v>
      </c>
      <c r="EX172">
        <v>57</v>
      </c>
      <c r="EY172">
        <v>57</v>
      </c>
      <c r="EZ172">
        <v>57</v>
      </c>
      <c r="FA172">
        <v>60</v>
      </c>
      <c r="FB172">
        <v>61</v>
      </c>
      <c r="FC172">
        <v>64</v>
      </c>
      <c r="FD172">
        <v>67</v>
      </c>
      <c r="FE172">
        <v>70</v>
      </c>
      <c r="FF172">
        <v>70</v>
      </c>
      <c r="FG172">
        <v>70</v>
      </c>
      <c r="FH172">
        <v>77</v>
      </c>
      <c r="FI172">
        <v>79</v>
      </c>
      <c r="FJ172">
        <v>79</v>
      </c>
      <c r="FK172">
        <v>83</v>
      </c>
      <c r="FL172">
        <v>86</v>
      </c>
      <c r="FM172">
        <v>86</v>
      </c>
      <c r="FN172">
        <v>86</v>
      </c>
      <c r="FO172">
        <v>89</v>
      </c>
    </row>
    <row r="173" spans="1:171" ht="20">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c r="DZ173">
        <v>2784</v>
      </c>
      <c r="EA173">
        <v>2876</v>
      </c>
      <c r="EB173">
        <v>3007</v>
      </c>
      <c r="EC173">
        <v>3007</v>
      </c>
      <c r="ED173">
        <v>3007</v>
      </c>
      <c r="EE173">
        <v>3112</v>
      </c>
      <c r="EF173">
        <v>3471</v>
      </c>
      <c r="EG173">
        <v>4324</v>
      </c>
      <c r="EH173">
        <v>4501</v>
      </c>
      <c r="EI173">
        <v>4721</v>
      </c>
      <c r="EJ173">
        <v>4721</v>
      </c>
      <c r="EK173">
        <v>4721</v>
      </c>
      <c r="EL173">
        <v>5067</v>
      </c>
      <c r="EM173">
        <v>5169</v>
      </c>
      <c r="EN173">
        <v>5294</v>
      </c>
      <c r="EO173">
        <v>5294</v>
      </c>
      <c r="EP173">
        <v>5444</v>
      </c>
      <c r="EQ173">
        <v>5597</v>
      </c>
      <c r="ER173">
        <v>5597</v>
      </c>
      <c r="ES173">
        <v>5597</v>
      </c>
      <c r="ET173">
        <v>5780</v>
      </c>
      <c r="EU173">
        <v>5852</v>
      </c>
      <c r="EV173">
        <v>5990</v>
      </c>
      <c r="EW173">
        <v>6077</v>
      </c>
      <c r="EX173">
        <v>6196</v>
      </c>
      <c r="EY173">
        <v>6196</v>
      </c>
      <c r="EZ173">
        <v>6196</v>
      </c>
      <c r="FA173">
        <v>6291</v>
      </c>
      <c r="FB173">
        <v>6397</v>
      </c>
      <c r="FC173">
        <v>6459</v>
      </c>
      <c r="FD173">
        <v>6510</v>
      </c>
      <c r="FE173">
        <v>6577</v>
      </c>
      <c r="FF173">
        <v>6577</v>
      </c>
      <c r="FG173">
        <v>6577</v>
      </c>
      <c r="FH173">
        <v>6654</v>
      </c>
      <c r="FI173">
        <v>6776</v>
      </c>
      <c r="FJ173">
        <v>6820</v>
      </c>
      <c r="FK173">
        <v>6864</v>
      </c>
      <c r="FL173">
        <v>6957</v>
      </c>
      <c r="FM173">
        <v>6957</v>
      </c>
      <c r="FN173">
        <v>6957</v>
      </c>
      <c r="FO173">
        <v>7160</v>
      </c>
    </row>
    <row r="174" spans="1:171" ht="20">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c r="DZ174">
        <v>912</v>
      </c>
      <c r="EA174">
        <v>915</v>
      </c>
      <c r="EB174">
        <v>916</v>
      </c>
      <c r="EC174">
        <v>916</v>
      </c>
      <c r="ED174">
        <v>916</v>
      </c>
      <c r="EE174">
        <v>921</v>
      </c>
      <c r="EF174">
        <v>921</v>
      </c>
      <c r="EG174">
        <v>924</v>
      </c>
      <c r="EH174">
        <v>927</v>
      </c>
      <c r="EI174">
        <v>940</v>
      </c>
      <c r="EJ174">
        <v>940</v>
      </c>
      <c r="EK174">
        <v>942</v>
      </c>
      <c r="EL174">
        <v>951</v>
      </c>
      <c r="EM174">
        <v>961</v>
      </c>
      <c r="EN174">
        <v>967</v>
      </c>
      <c r="EO174">
        <v>967</v>
      </c>
      <c r="EP174">
        <v>968</v>
      </c>
      <c r="EQ174">
        <v>978</v>
      </c>
      <c r="ER174">
        <v>978</v>
      </c>
      <c r="ES174">
        <v>978</v>
      </c>
      <c r="ET174">
        <v>986</v>
      </c>
      <c r="EU174">
        <v>1000</v>
      </c>
      <c r="EV174">
        <v>1008</v>
      </c>
      <c r="EW174">
        <v>1008</v>
      </c>
      <c r="EX174">
        <v>1013</v>
      </c>
      <c r="EY174">
        <v>1013</v>
      </c>
      <c r="EZ174">
        <v>1013</v>
      </c>
      <c r="FA174">
        <v>1023</v>
      </c>
      <c r="FB174">
        <v>1035</v>
      </c>
      <c r="FC174">
        <v>1044</v>
      </c>
      <c r="FD174">
        <v>1047</v>
      </c>
      <c r="FE174">
        <v>1050</v>
      </c>
      <c r="FF174">
        <v>1050</v>
      </c>
      <c r="FG174">
        <v>1050</v>
      </c>
      <c r="FH174">
        <v>1063</v>
      </c>
      <c r="FI174">
        <v>1064</v>
      </c>
      <c r="FJ174">
        <v>1077</v>
      </c>
      <c r="FK174">
        <v>1080</v>
      </c>
      <c r="FL174">
        <v>1082</v>
      </c>
      <c r="FM174">
        <v>1082</v>
      </c>
      <c r="FN174">
        <v>1082</v>
      </c>
      <c r="FO174">
        <v>1092</v>
      </c>
    </row>
    <row r="175" spans="1:171" ht="20">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c r="DZ175">
        <v>50</v>
      </c>
      <c r="EA175">
        <v>51</v>
      </c>
      <c r="EB175">
        <v>48</v>
      </c>
      <c r="EC175">
        <v>50</v>
      </c>
      <c r="ED175">
        <v>51</v>
      </c>
      <c r="EE175">
        <v>54</v>
      </c>
      <c r="EF175">
        <v>54</v>
      </c>
      <c r="EG175">
        <v>55</v>
      </c>
      <c r="EH175">
        <v>61</v>
      </c>
      <c r="EI175">
        <v>63</v>
      </c>
      <c r="EJ175">
        <v>63</v>
      </c>
      <c r="EK175">
        <v>64</v>
      </c>
      <c r="EL175">
        <v>65</v>
      </c>
      <c r="EM175">
        <v>68</v>
      </c>
      <c r="EN175">
        <v>70</v>
      </c>
      <c r="EO175">
        <v>70</v>
      </c>
      <c r="EP175">
        <v>70</v>
      </c>
      <c r="EQ175">
        <v>77</v>
      </c>
      <c r="ER175">
        <v>79</v>
      </c>
      <c r="ES175">
        <v>79</v>
      </c>
      <c r="ET175">
        <v>81</v>
      </c>
      <c r="EU175">
        <v>84</v>
      </c>
      <c r="EV175">
        <v>85</v>
      </c>
      <c r="EW175">
        <v>91</v>
      </c>
      <c r="EX175">
        <v>96</v>
      </c>
      <c r="EY175">
        <v>97</v>
      </c>
      <c r="EZ175">
        <v>97</v>
      </c>
      <c r="FA175">
        <v>97</v>
      </c>
      <c r="FB175">
        <v>98</v>
      </c>
      <c r="FC175">
        <v>100</v>
      </c>
      <c r="FD175">
        <v>105</v>
      </c>
      <c r="FE175">
        <v>115</v>
      </c>
      <c r="FF175">
        <v>116</v>
      </c>
      <c r="FG175">
        <v>117</v>
      </c>
      <c r="FH175">
        <v>125</v>
      </c>
      <c r="FI175">
        <v>127</v>
      </c>
      <c r="FJ175">
        <v>130</v>
      </c>
      <c r="FK175">
        <v>131</v>
      </c>
      <c r="FL175">
        <v>133</v>
      </c>
      <c r="FM175">
        <v>134</v>
      </c>
      <c r="FN175">
        <v>134</v>
      </c>
      <c r="FO175">
        <v>135</v>
      </c>
    </row>
    <row r="176" spans="1:171" ht="20">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c r="DZ176">
        <v>2</v>
      </c>
      <c r="EA176">
        <v>2</v>
      </c>
      <c r="EB176">
        <v>2</v>
      </c>
      <c r="EC176">
        <v>2</v>
      </c>
      <c r="ED176">
        <v>2</v>
      </c>
      <c r="EE176">
        <v>2</v>
      </c>
      <c r="EF176">
        <v>2</v>
      </c>
      <c r="EG176">
        <v>2</v>
      </c>
      <c r="EH176">
        <v>2</v>
      </c>
      <c r="EI176">
        <v>2</v>
      </c>
      <c r="EJ176">
        <v>2</v>
      </c>
      <c r="EK176">
        <v>2</v>
      </c>
      <c r="EL176">
        <v>2</v>
      </c>
      <c r="EM176">
        <v>2</v>
      </c>
      <c r="EN176">
        <v>3</v>
      </c>
      <c r="EO176">
        <v>3</v>
      </c>
      <c r="EP176">
        <v>3</v>
      </c>
      <c r="EQ176">
        <v>4</v>
      </c>
      <c r="ER176">
        <v>4</v>
      </c>
      <c r="ES176">
        <v>4</v>
      </c>
      <c r="ET176">
        <v>4</v>
      </c>
      <c r="EU176">
        <v>4</v>
      </c>
      <c r="EV176">
        <v>4</v>
      </c>
      <c r="EW176">
        <v>4</v>
      </c>
      <c r="EX176">
        <v>4</v>
      </c>
      <c r="EY176">
        <v>4</v>
      </c>
      <c r="EZ176">
        <v>4</v>
      </c>
      <c r="FA176">
        <v>4</v>
      </c>
      <c r="FB176">
        <v>4</v>
      </c>
      <c r="FC176">
        <v>4</v>
      </c>
      <c r="FD176">
        <v>5</v>
      </c>
      <c r="FE176">
        <v>6</v>
      </c>
      <c r="FF176">
        <v>6</v>
      </c>
      <c r="FG176">
        <v>6</v>
      </c>
      <c r="FH176">
        <v>6</v>
      </c>
      <c r="FI176">
        <v>6</v>
      </c>
      <c r="FJ176">
        <v>6</v>
      </c>
      <c r="FK176">
        <v>6</v>
      </c>
      <c r="FL176">
        <v>6</v>
      </c>
      <c r="FM176">
        <v>6</v>
      </c>
      <c r="FN176">
        <v>6</v>
      </c>
      <c r="FO176">
        <v>6</v>
      </c>
    </row>
    <row r="177" spans="1:171" ht="20">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c r="DZ177">
        <v>516</v>
      </c>
      <c r="EA177">
        <v>525</v>
      </c>
      <c r="EB177">
        <v>554</v>
      </c>
      <c r="EC177">
        <v>586</v>
      </c>
      <c r="ED177">
        <v>593</v>
      </c>
      <c r="EE177">
        <v>611</v>
      </c>
      <c r="EF177">
        <v>633</v>
      </c>
      <c r="EG177">
        <v>639</v>
      </c>
      <c r="EH177">
        <v>647</v>
      </c>
      <c r="EI177">
        <v>663</v>
      </c>
      <c r="EJ177">
        <v>665</v>
      </c>
      <c r="EK177">
        <v>669</v>
      </c>
      <c r="EL177">
        <v>743</v>
      </c>
      <c r="EM177">
        <v>793</v>
      </c>
      <c r="EN177">
        <v>810</v>
      </c>
      <c r="EO177">
        <v>810</v>
      </c>
      <c r="EP177">
        <v>835</v>
      </c>
      <c r="EQ177">
        <v>866</v>
      </c>
      <c r="ER177">
        <v>875</v>
      </c>
      <c r="ES177">
        <v>882</v>
      </c>
      <c r="ET177">
        <v>927</v>
      </c>
      <c r="EU177">
        <v>936</v>
      </c>
      <c r="EV177">
        <v>957</v>
      </c>
      <c r="EW177">
        <v>1010</v>
      </c>
      <c r="EX177">
        <v>1023</v>
      </c>
      <c r="EY177">
        <v>1035</v>
      </c>
      <c r="EZ177">
        <v>1035</v>
      </c>
      <c r="FA177">
        <v>1054</v>
      </c>
      <c r="FB177">
        <v>1067</v>
      </c>
      <c r="FC177">
        <v>1094</v>
      </c>
      <c r="FD177">
        <v>1133</v>
      </c>
      <c r="FE177">
        <v>1147</v>
      </c>
      <c r="FF177">
        <v>1147</v>
      </c>
      <c r="FG177">
        <v>1148</v>
      </c>
      <c r="FH177">
        <v>1167</v>
      </c>
      <c r="FI177">
        <v>1171</v>
      </c>
      <c r="FJ177">
        <v>1184</v>
      </c>
      <c r="FK177">
        <v>1187</v>
      </c>
      <c r="FL177">
        <v>1200</v>
      </c>
      <c r="FM177">
        <v>1202</v>
      </c>
      <c r="FN177">
        <v>1204</v>
      </c>
      <c r="FO177">
        <v>1221</v>
      </c>
    </row>
    <row r="178" spans="1:171" ht="20">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c r="DZ178">
        <v>421</v>
      </c>
      <c r="EA178">
        <v>433</v>
      </c>
      <c r="EB178">
        <v>433</v>
      </c>
      <c r="EC178">
        <v>446</v>
      </c>
      <c r="ED178">
        <v>446</v>
      </c>
      <c r="EE178">
        <v>470</v>
      </c>
      <c r="EF178">
        <v>486</v>
      </c>
      <c r="EG178">
        <v>512</v>
      </c>
      <c r="EH178">
        <v>536</v>
      </c>
      <c r="EI178">
        <v>562</v>
      </c>
      <c r="EJ178">
        <v>562</v>
      </c>
      <c r="EK178">
        <v>562</v>
      </c>
      <c r="EL178">
        <v>596</v>
      </c>
      <c r="EM178">
        <v>626</v>
      </c>
      <c r="EN178">
        <v>637</v>
      </c>
      <c r="EO178">
        <v>637</v>
      </c>
      <c r="EP178">
        <v>655</v>
      </c>
      <c r="EQ178">
        <v>672</v>
      </c>
      <c r="ER178">
        <v>672</v>
      </c>
      <c r="ES178">
        <v>672</v>
      </c>
      <c r="ET178">
        <v>691</v>
      </c>
      <c r="EU178">
        <v>734</v>
      </c>
      <c r="EV178">
        <v>751</v>
      </c>
      <c r="EW178">
        <v>763</v>
      </c>
      <c r="EX178">
        <v>767</v>
      </c>
      <c r="EY178">
        <v>767</v>
      </c>
      <c r="EZ178">
        <v>767</v>
      </c>
      <c r="FA178">
        <v>794</v>
      </c>
      <c r="FB178">
        <v>810</v>
      </c>
      <c r="FC178">
        <v>831</v>
      </c>
      <c r="FD178">
        <v>841</v>
      </c>
      <c r="FE178">
        <v>856</v>
      </c>
      <c r="FF178">
        <v>856</v>
      </c>
      <c r="FG178">
        <v>856</v>
      </c>
      <c r="FH178">
        <v>883</v>
      </c>
      <c r="FI178">
        <v>905</v>
      </c>
      <c r="FJ178">
        <v>917</v>
      </c>
      <c r="FK178">
        <v>925</v>
      </c>
      <c r="FL178">
        <v>942</v>
      </c>
      <c r="FM178">
        <v>942</v>
      </c>
      <c r="FN178">
        <v>942</v>
      </c>
      <c r="FO178">
        <v>981</v>
      </c>
    </row>
    <row r="179" spans="1:171" ht="20">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c r="DZ179">
        <v>12</v>
      </c>
      <c r="EA179">
        <v>12</v>
      </c>
      <c r="EB179">
        <v>12</v>
      </c>
      <c r="EC179">
        <v>12</v>
      </c>
      <c r="ED179">
        <v>12</v>
      </c>
      <c r="EE179">
        <v>21</v>
      </c>
      <c r="EF179">
        <v>26</v>
      </c>
      <c r="EG179">
        <v>27</v>
      </c>
      <c r="EH179">
        <v>27</v>
      </c>
      <c r="EI179">
        <v>28</v>
      </c>
      <c r="EJ179">
        <v>29</v>
      </c>
      <c r="EK179">
        <v>29</v>
      </c>
      <c r="EL179">
        <v>30</v>
      </c>
      <c r="EM179">
        <v>30</v>
      </c>
      <c r="EN179">
        <v>32</v>
      </c>
      <c r="EO179">
        <v>32</v>
      </c>
      <c r="EP179">
        <v>37</v>
      </c>
      <c r="EQ179">
        <v>77</v>
      </c>
      <c r="ER179">
        <v>78</v>
      </c>
      <c r="ES179">
        <v>78</v>
      </c>
      <c r="ET179">
        <v>78</v>
      </c>
      <c r="EU179">
        <v>83</v>
      </c>
      <c r="EV179">
        <v>83</v>
      </c>
      <c r="EW179">
        <v>83</v>
      </c>
      <c r="EX179">
        <v>86</v>
      </c>
      <c r="EY179">
        <v>86</v>
      </c>
      <c r="EZ179">
        <v>86</v>
      </c>
      <c r="FA179">
        <v>89</v>
      </c>
      <c r="FB179">
        <v>92</v>
      </c>
      <c r="FC179">
        <v>93</v>
      </c>
      <c r="FD179">
        <v>93</v>
      </c>
      <c r="FE179">
        <v>93</v>
      </c>
      <c r="FF179">
        <v>93</v>
      </c>
      <c r="FG179">
        <v>93</v>
      </c>
      <c r="FH179">
        <v>116</v>
      </c>
      <c r="FI179">
        <v>116</v>
      </c>
      <c r="FJ179">
        <v>116</v>
      </c>
      <c r="FK179">
        <v>116</v>
      </c>
      <c r="FL179">
        <v>124</v>
      </c>
      <c r="FM179">
        <v>124</v>
      </c>
      <c r="FN179">
        <v>124</v>
      </c>
      <c r="FO179">
        <v>124</v>
      </c>
    </row>
    <row r="180" spans="1:171" ht="20">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c r="DZ180">
        <v>55</v>
      </c>
      <c r="EA180">
        <v>60</v>
      </c>
      <c r="EB180">
        <v>70</v>
      </c>
      <c r="EC180">
        <v>67</v>
      </c>
      <c r="ED180">
        <v>67</v>
      </c>
      <c r="EE180">
        <v>70</v>
      </c>
      <c r="EF180">
        <v>71</v>
      </c>
      <c r="EG180">
        <v>76</v>
      </c>
      <c r="EH180">
        <v>76</v>
      </c>
      <c r="EI180">
        <v>86</v>
      </c>
      <c r="EJ180">
        <v>90</v>
      </c>
      <c r="EK180">
        <v>90</v>
      </c>
      <c r="EL180">
        <v>90</v>
      </c>
      <c r="EM180">
        <v>110</v>
      </c>
      <c r="EN180">
        <v>110</v>
      </c>
      <c r="EO180">
        <v>110</v>
      </c>
      <c r="EP180">
        <v>122</v>
      </c>
      <c r="EQ180">
        <v>122</v>
      </c>
      <c r="ER180">
        <v>122</v>
      </c>
      <c r="ES180">
        <v>122</v>
      </c>
      <c r="ET180">
        <v>125</v>
      </c>
      <c r="EU180">
        <v>127</v>
      </c>
      <c r="EV180">
        <v>127</v>
      </c>
      <c r="EW180">
        <v>129</v>
      </c>
      <c r="EX180">
        <v>131</v>
      </c>
      <c r="EY180">
        <v>131</v>
      </c>
      <c r="EZ180">
        <v>131</v>
      </c>
      <c r="FA180">
        <v>131</v>
      </c>
      <c r="FB180">
        <v>132</v>
      </c>
      <c r="FC180">
        <v>132</v>
      </c>
      <c r="FD180">
        <v>133</v>
      </c>
      <c r="FE180">
        <v>134</v>
      </c>
      <c r="FF180">
        <v>134</v>
      </c>
      <c r="FG180">
        <v>134</v>
      </c>
      <c r="FH180">
        <v>136</v>
      </c>
      <c r="FI180">
        <v>136</v>
      </c>
      <c r="FJ180">
        <v>137</v>
      </c>
      <c r="FK180">
        <v>137</v>
      </c>
      <c r="FL180">
        <v>140</v>
      </c>
      <c r="FM180">
        <v>140</v>
      </c>
      <c r="FN180">
        <v>140</v>
      </c>
      <c r="FO180">
        <v>141</v>
      </c>
    </row>
    <row r="181" spans="1:171" ht="20">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c r="DZ181">
        <v>4917</v>
      </c>
      <c r="EA181">
        <v>5260</v>
      </c>
      <c r="EB181">
        <v>5672</v>
      </c>
      <c r="EC181">
        <v>5965</v>
      </c>
      <c r="ED181">
        <v>6174</v>
      </c>
      <c r="EE181">
        <v>6427</v>
      </c>
      <c r="EF181">
        <v>7032</v>
      </c>
      <c r="EG181">
        <v>7532</v>
      </c>
      <c r="EH181">
        <v>7861</v>
      </c>
      <c r="EI181">
        <v>8171</v>
      </c>
      <c r="EJ181">
        <v>8407</v>
      </c>
      <c r="EK181">
        <v>8579</v>
      </c>
      <c r="EL181">
        <v>8816</v>
      </c>
      <c r="EM181">
        <v>9105</v>
      </c>
      <c r="EN181">
        <v>9607</v>
      </c>
      <c r="EO181">
        <v>9607</v>
      </c>
      <c r="EP181">
        <v>9961</v>
      </c>
      <c r="EQ181">
        <v>7994</v>
      </c>
      <c r="ER181">
        <v>8127</v>
      </c>
      <c r="ES181">
        <v>8178</v>
      </c>
      <c r="ET181">
        <v>8342</v>
      </c>
      <c r="EU181">
        <v>8559</v>
      </c>
      <c r="EV181">
        <v>8792</v>
      </c>
      <c r="EW181">
        <v>8987</v>
      </c>
      <c r="EX181">
        <v>9856</v>
      </c>
      <c r="EY181">
        <v>9974</v>
      </c>
      <c r="EZ181">
        <v>10067</v>
      </c>
      <c r="FA181">
        <v>10248</v>
      </c>
      <c r="FB181">
        <v>10410</v>
      </c>
      <c r="FC181">
        <v>10576</v>
      </c>
      <c r="FD181">
        <v>10755</v>
      </c>
      <c r="FE181">
        <v>11152</v>
      </c>
      <c r="FF181">
        <v>11226</v>
      </c>
      <c r="FG181">
        <v>11226</v>
      </c>
      <c r="FH181">
        <v>12376</v>
      </c>
      <c r="FI181">
        <v>12612</v>
      </c>
      <c r="FJ181">
        <v>13061</v>
      </c>
      <c r="FK181">
        <v>13185</v>
      </c>
      <c r="FL181">
        <v>13273</v>
      </c>
      <c r="FM181">
        <v>13577</v>
      </c>
      <c r="FN181">
        <v>13697</v>
      </c>
      <c r="FO181">
        <v>13819</v>
      </c>
    </row>
    <row r="182" spans="1:171" ht="20">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c r="DZ182">
        <v>60</v>
      </c>
      <c r="EA182">
        <v>60</v>
      </c>
      <c r="EB182">
        <v>63</v>
      </c>
      <c r="EC182">
        <v>63</v>
      </c>
      <c r="ED182">
        <v>63</v>
      </c>
      <c r="EE182">
        <v>62</v>
      </c>
      <c r="EF182">
        <v>62</v>
      </c>
      <c r="EG182">
        <v>62</v>
      </c>
      <c r="EH182">
        <v>62</v>
      </c>
      <c r="EI182">
        <v>62</v>
      </c>
      <c r="EJ182">
        <v>62</v>
      </c>
      <c r="EK182">
        <v>62</v>
      </c>
      <c r="EL182">
        <v>62</v>
      </c>
      <c r="EM182">
        <v>63</v>
      </c>
      <c r="EN182">
        <v>63</v>
      </c>
      <c r="EO182">
        <v>63</v>
      </c>
      <c r="EP182">
        <v>68</v>
      </c>
      <c r="EQ182">
        <v>75</v>
      </c>
      <c r="ER182">
        <v>75</v>
      </c>
      <c r="ES182">
        <v>75</v>
      </c>
      <c r="ET182">
        <v>76</v>
      </c>
      <c r="EU182">
        <v>78</v>
      </c>
      <c r="EV182">
        <v>78</v>
      </c>
      <c r="EW182">
        <v>82</v>
      </c>
      <c r="EX182">
        <v>84</v>
      </c>
      <c r="EY182">
        <v>84</v>
      </c>
      <c r="EZ182">
        <v>84</v>
      </c>
      <c r="FA182">
        <v>86</v>
      </c>
      <c r="FB182">
        <v>89</v>
      </c>
      <c r="FC182">
        <v>91</v>
      </c>
      <c r="FD182">
        <v>94</v>
      </c>
      <c r="FE182">
        <v>95</v>
      </c>
      <c r="FF182">
        <v>95</v>
      </c>
      <c r="FG182">
        <v>95</v>
      </c>
      <c r="FH182">
        <v>95</v>
      </c>
      <c r="FI182">
        <v>99</v>
      </c>
      <c r="FJ182">
        <v>100</v>
      </c>
      <c r="FK182">
        <v>100</v>
      </c>
      <c r="FL182">
        <v>100</v>
      </c>
      <c r="FM182">
        <v>100</v>
      </c>
      <c r="FN182">
        <v>100</v>
      </c>
      <c r="FO182">
        <v>100</v>
      </c>
    </row>
    <row r="183" spans="1:171" ht="20">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c r="DZ183">
        <v>4</v>
      </c>
      <c r="EA183">
        <v>4</v>
      </c>
      <c r="EB183">
        <v>4</v>
      </c>
      <c r="EC183">
        <v>4</v>
      </c>
      <c r="ED183">
        <v>4</v>
      </c>
      <c r="EE183">
        <v>4</v>
      </c>
      <c r="EF183">
        <v>4</v>
      </c>
      <c r="EG183">
        <v>6</v>
      </c>
      <c r="EH183">
        <v>6</v>
      </c>
      <c r="EI183">
        <v>7</v>
      </c>
      <c r="EJ183">
        <v>7</v>
      </c>
      <c r="EK183">
        <v>9</v>
      </c>
      <c r="EL183">
        <v>12</v>
      </c>
      <c r="EM183">
        <v>12</v>
      </c>
      <c r="EN183">
        <v>12</v>
      </c>
      <c r="EO183">
        <v>12</v>
      </c>
      <c r="EP183">
        <v>12</v>
      </c>
      <c r="EQ183">
        <v>12</v>
      </c>
      <c r="ER183">
        <v>12</v>
      </c>
      <c r="ES183">
        <v>12</v>
      </c>
      <c r="ET183">
        <v>13</v>
      </c>
      <c r="EU183">
        <v>13</v>
      </c>
      <c r="EV183">
        <v>13</v>
      </c>
      <c r="EW183">
        <v>13</v>
      </c>
      <c r="EX183">
        <v>13</v>
      </c>
      <c r="EY183">
        <v>13</v>
      </c>
      <c r="EZ183">
        <v>13</v>
      </c>
      <c r="FA183">
        <v>14</v>
      </c>
      <c r="FB183">
        <v>14</v>
      </c>
      <c r="FC183">
        <v>14</v>
      </c>
      <c r="FD183">
        <v>14</v>
      </c>
      <c r="FE183">
        <v>14</v>
      </c>
      <c r="FF183">
        <v>14</v>
      </c>
      <c r="FG183">
        <v>14</v>
      </c>
      <c r="FH183">
        <v>14</v>
      </c>
      <c r="FI183">
        <v>14</v>
      </c>
      <c r="FJ183">
        <v>14</v>
      </c>
      <c r="FK183">
        <v>14</v>
      </c>
      <c r="FL183">
        <v>14</v>
      </c>
      <c r="FM183">
        <v>14</v>
      </c>
      <c r="FN183">
        <v>14</v>
      </c>
      <c r="FO183">
        <v>14</v>
      </c>
    </row>
    <row r="184" spans="1:171" ht="20">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c r="DZ184">
        <v>443</v>
      </c>
      <c r="EA184">
        <v>493</v>
      </c>
      <c r="EB184">
        <v>498</v>
      </c>
      <c r="EC184">
        <v>498</v>
      </c>
      <c r="ED184">
        <v>498</v>
      </c>
      <c r="EE184">
        <v>498</v>
      </c>
      <c r="EF184">
        <v>498</v>
      </c>
      <c r="EG184">
        <v>498</v>
      </c>
      <c r="EH184">
        <v>720</v>
      </c>
      <c r="EI184">
        <v>720</v>
      </c>
      <c r="EJ184">
        <v>720</v>
      </c>
      <c r="EK184">
        <v>720</v>
      </c>
      <c r="EL184">
        <v>766</v>
      </c>
      <c r="EM184">
        <v>784</v>
      </c>
      <c r="EN184">
        <v>813</v>
      </c>
      <c r="EO184">
        <v>813</v>
      </c>
      <c r="EP184">
        <v>826</v>
      </c>
      <c r="EQ184">
        <v>827</v>
      </c>
      <c r="ER184">
        <v>827</v>
      </c>
      <c r="ES184">
        <v>827</v>
      </c>
      <c r="ET184">
        <v>878</v>
      </c>
      <c r="EU184">
        <v>945</v>
      </c>
      <c r="EV184">
        <v>999</v>
      </c>
      <c r="EW184">
        <v>999</v>
      </c>
      <c r="EX184">
        <v>1021</v>
      </c>
      <c r="EY184">
        <v>1021</v>
      </c>
      <c r="EZ184">
        <v>1021</v>
      </c>
      <c r="FA184">
        <v>1250</v>
      </c>
      <c r="FB184">
        <v>1369</v>
      </c>
      <c r="FC184">
        <v>1369</v>
      </c>
      <c r="FD184">
        <v>1369</v>
      </c>
      <c r="FE184">
        <v>1412</v>
      </c>
      <c r="FF184">
        <v>1477</v>
      </c>
      <c r="FG184">
        <v>1477</v>
      </c>
      <c r="FH184">
        <v>1493</v>
      </c>
      <c r="FI184">
        <v>1493</v>
      </c>
      <c r="FJ184">
        <v>1497</v>
      </c>
      <c r="FK184">
        <v>1521</v>
      </c>
      <c r="FL184">
        <v>1539</v>
      </c>
      <c r="FM184">
        <v>1579</v>
      </c>
      <c r="FN184">
        <v>1579</v>
      </c>
      <c r="FO184">
        <v>1624</v>
      </c>
    </row>
    <row r="185" spans="1:171" ht="20">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c r="DZ185">
        <v>55</v>
      </c>
      <c r="EA185">
        <v>55</v>
      </c>
      <c r="EB185">
        <v>61</v>
      </c>
      <c r="EC185">
        <v>61</v>
      </c>
      <c r="ED185">
        <v>61</v>
      </c>
      <c r="EE185">
        <v>76</v>
      </c>
      <c r="EF185">
        <v>79</v>
      </c>
      <c r="EG185">
        <v>81</v>
      </c>
      <c r="EH185">
        <v>83</v>
      </c>
      <c r="EI185">
        <v>84</v>
      </c>
      <c r="EJ185">
        <v>84</v>
      </c>
      <c r="EK185">
        <v>84</v>
      </c>
      <c r="EL185">
        <v>95</v>
      </c>
      <c r="EM185">
        <v>108</v>
      </c>
      <c r="EN185">
        <v>119</v>
      </c>
      <c r="EO185">
        <v>119</v>
      </c>
      <c r="EP185">
        <v>131</v>
      </c>
      <c r="EQ185">
        <v>142</v>
      </c>
      <c r="ER185">
        <v>142</v>
      </c>
      <c r="ES185">
        <v>142</v>
      </c>
      <c r="ET185">
        <v>157</v>
      </c>
      <c r="EU185">
        <v>158</v>
      </c>
      <c r="EV185">
        <v>166</v>
      </c>
      <c r="EW185">
        <v>192</v>
      </c>
      <c r="EX185">
        <v>194</v>
      </c>
      <c r="EY185">
        <v>194</v>
      </c>
      <c r="EZ185">
        <v>194</v>
      </c>
      <c r="FA185">
        <v>224</v>
      </c>
      <c r="FB185">
        <v>236</v>
      </c>
      <c r="FC185">
        <v>244</v>
      </c>
      <c r="FD185">
        <v>256</v>
      </c>
      <c r="FE185">
        <v>265</v>
      </c>
      <c r="FF185">
        <v>265</v>
      </c>
      <c r="FG185">
        <v>265</v>
      </c>
      <c r="FH185">
        <v>297</v>
      </c>
      <c r="FI185">
        <v>304</v>
      </c>
      <c r="FJ185">
        <v>328</v>
      </c>
      <c r="FK185">
        <v>342</v>
      </c>
      <c r="FL185">
        <v>347</v>
      </c>
      <c r="FM185">
        <v>347</v>
      </c>
      <c r="FN185">
        <v>347</v>
      </c>
      <c r="FO185">
        <v>378</v>
      </c>
    </row>
    <row r="186" spans="1:171" ht="20">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c r="DZ186">
        <v>221</v>
      </c>
      <c r="EA186">
        <v>223</v>
      </c>
      <c r="EB186">
        <v>228</v>
      </c>
      <c r="EC186">
        <v>229</v>
      </c>
      <c r="ED186">
        <v>231</v>
      </c>
      <c r="EE186">
        <v>234</v>
      </c>
      <c r="EF186">
        <v>234</v>
      </c>
      <c r="EG186">
        <v>236</v>
      </c>
      <c r="EH186">
        <v>238</v>
      </c>
      <c r="EI186">
        <v>238</v>
      </c>
      <c r="EJ186">
        <v>241</v>
      </c>
      <c r="EK186">
        <v>248</v>
      </c>
      <c r="EL186">
        <v>250</v>
      </c>
      <c r="EM186">
        <v>252</v>
      </c>
      <c r="EN186">
        <v>253</v>
      </c>
      <c r="EO186">
        <v>253</v>
      </c>
      <c r="EP186">
        <v>255</v>
      </c>
      <c r="EQ186">
        <v>255</v>
      </c>
      <c r="ER186">
        <v>257</v>
      </c>
      <c r="ES186">
        <v>258</v>
      </c>
      <c r="ET186">
        <v>260</v>
      </c>
      <c r="EU186">
        <v>261</v>
      </c>
      <c r="EV186">
        <v>267</v>
      </c>
      <c r="EW186">
        <v>269</v>
      </c>
      <c r="EX186">
        <v>269</v>
      </c>
      <c r="EY186">
        <v>270</v>
      </c>
      <c r="EZ186">
        <v>270</v>
      </c>
      <c r="FA186">
        <v>271</v>
      </c>
      <c r="FB186">
        <v>273</v>
      </c>
      <c r="FC186">
        <v>280</v>
      </c>
      <c r="FD186">
        <v>285</v>
      </c>
      <c r="FE186">
        <v>291</v>
      </c>
      <c r="FF186">
        <v>291</v>
      </c>
      <c r="FG186">
        <v>292</v>
      </c>
      <c r="FH186">
        <v>297</v>
      </c>
      <c r="FI186">
        <v>297</v>
      </c>
      <c r="FJ186">
        <v>301</v>
      </c>
      <c r="FK186">
        <v>301</v>
      </c>
      <c r="FL186">
        <v>301</v>
      </c>
      <c r="FM186">
        <v>301</v>
      </c>
      <c r="FN186">
        <v>301</v>
      </c>
      <c r="FO186">
        <v>301</v>
      </c>
    </row>
    <row r="187" spans="1:171" ht="20">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c r="DZ187">
        <v>507</v>
      </c>
      <c r="EA187">
        <v>516</v>
      </c>
      <c r="EB187">
        <v>556</v>
      </c>
      <c r="EC187">
        <v>556</v>
      </c>
      <c r="ED187">
        <v>556</v>
      </c>
      <c r="EE187">
        <v>615</v>
      </c>
      <c r="EF187">
        <v>665</v>
      </c>
      <c r="EG187">
        <v>667</v>
      </c>
      <c r="EH187">
        <v>679</v>
      </c>
      <c r="EI187">
        <v>697</v>
      </c>
      <c r="EJ187">
        <v>697</v>
      </c>
      <c r="EK187">
        <v>697</v>
      </c>
      <c r="EL187">
        <v>743</v>
      </c>
      <c r="EM187">
        <v>754</v>
      </c>
      <c r="EN187">
        <v>896</v>
      </c>
      <c r="EO187">
        <v>896</v>
      </c>
      <c r="EP187">
        <v>808</v>
      </c>
      <c r="EQ187">
        <v>824</v>
      </c>
      <c r="ER187">
        <v>824</v>
      </c>
      <c r="ES187">
        <v>824</v>
      </c>
      <c r="ET187">
        <v>982</v>
      </c>
      <c r="EU187">
        <v>1029</v>
      </c>
      <c r="EV187">
        <v>1026</v>
      </c>
      <c r="EW187">
        <v>1057</v>
      </c>
      <c r="EX187">
        <v>1070</v>
      </c>
      <c r="EY187">
        <v>1070</v>
      </c>
      <c r="EZ187">
        <v>1070</v>
      </c>
      <c r="FA187">
        <v>1123</v>
      </c>
      <c r="FB187">
        <v>1160</v>
      </c>
      <c r="FC187">
        <v>1178</v>
      </c>
      <c r="FD187">
        <v>1201</v>
      </c>
      <c r="FE187">
        <v>1225</v>
      </c>
      <c r="FF187">
        <v>1225</v>
      </c>
      <c r="FG187">
        <v>1225</v>
      </c>
      <c r="FH187">
        <v>1292</v>
      </c>
      <c r="FI187">
        <v>1329</v>
      </c>
      <c r="FJ187">
        <v>1366</v>
      </c>
      <c r="FK187">
        <v>1379</v>
      </c>
      <c r="FL187">
        <v>1401</v>
      </c>
      <c r="FM187">
        <v>1401</v>
      </c>
      <c r="FN187">
        <v>1401</v>
      </c>
      <c r="FO187">
        <v>1492</v>
      </c>
    </row>
    <row r="188" spans="1:171" ht="20">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c r="DZ188">
        <v>236</v>
      </c>
      <c r="EA188">
        <v>236</v>
      </c>
      <c r="EB188">
        <v>236</v>
      </c>
      <c r="EC188">
        <v>236</v>
      </c>
      <c r="ED188">
        <v>236</v>
      </c>
      <c r="EE188">
        <v>236</v>
      </c>
      <c r="EF188">
        <v>236</v>
      </c>
      <c r="EG188">
        <v>242</v>
      </c>
      <c r="EH188">
        <v>252</v>
      </c>
      <c r="EI188">
        <v>257</v>
      </c>
      <c r="EJ188">
        <v>257</v>
      </c>
      <c r="EK188">
        <v>261</v>
      </c>
      <c r="EL188">
        <v>269</v>
      </c>
      <c r="EM188">
        <v>277</v>
      </c>
      <c r="EN188">
        <v>284</v>
      </c>
      <c r="EO188">
        <v>284</v>
      </c>
      <c r="EP188">
        <v>288</v>
      </c>
      <c r="EQ188">
        <v>289</v>
      </c>
      <c r="ER188">
        <v>289</v>
      </c>
      <c r="ES188">
        <v>289</v>
      </c>
      <c r="ET188">
        <v>294</v>
      </c>
      <c r="EU188">
        <v>299</v>
      </c>
      <c r="EV188">
        <v>305</v>
      </c>
      <c r="EW188">
        <v>312</v>
      </c>
      <c r="EX188">
        <v>311</v>
      </c>
      <c r="EY188">
        <v>311</v>
      </c>
      <c r="EZ188">
        <v>311</v>
      </c>
      <c r="FA188">
        <v>315</v>
      </c>
      <c r="FB188">
        <v>323</v>
      </c>
      <c r="FC188">
        <v>328</v>
      </c>
      <c r="FD188">
        <v>335</v>
      </c>
      <c r="FE188">
        <v>340</v>
      </c>
      <c r="FF188">
        <v>340</v>
      </c>
      <c r="FG188">
        <v>340</v>
      </c>
      <c r="FH188">
        <v>345</v>
      </c>
      <c r="FI188">
        <v>349</v>
      </c>
      <c r="FJ188">
        <v>351</v>
      </c>
      <c r="FK188">
        <v>359</v>
      </c>
      <c r="FL188">
        <v>360</v>
      </c>
      <c r="FM188">
        <v>360</v>
      </c>
      <c r="FN188">
        <v>360</v>
      </c>
      <c r="FO188">
        <v>363</v>
      </c>
    </row>
    <row r="189" spans="1:171" ht="20">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c r="DZ189">
        <v>138</v>
      </c>
      <c r="EA189">
        <v>138</v>
      </c>
      <c r="EB189">
        <v>139</v>
      </c>
      <c r="EC189">
        <v>139</v>
      </c>
      <c r="ED189">
        <v>139</v>
      </c>
      <c r="EE189">
        <v>148</v>
      </c>
      <c r="EF189">
        <v>151</v>
      </c>
      <c r="EG189">
        <v>153</v>
      </c>
      <c r="EH189">
        <v>164</v>
      </c>
      <c r="EI189">
        <v>166</v>
      </c>
      <c r="EJ189">
        <v>166</v>
      </c>
      <c r="EK189">
        <v>166</v>
      </c>
      <c r="EL189">
        <v>178</v>
      </c>
      <c r="EM189">
        <v>185</v>
      </c>
      <c r="EN189">
        <v>188</v>
      </c>
      <c r="EO189">
        <v>188</v>
      </c>
      <c r="EP189">
        <v>194</v>
      </c>
      <c r="EQ189">
        <v>194</v>
      </c>
      <c r="ER189">
        <v>193</v>
      </c>
      <c r="ES189">
        <v>194</v>
      </c>
      <c r="ET189">
        <v>203</v>
      </c>
      <c r="EU189">
        <v>208</v>
      </c>
      <c r="EV189">
        <v>208</v>
      </c>
      <c r="EW189">
        <v>208</v>
      </c>
      <c r="EX189">
        <v>209</v>
      </c>
      <c r="EY189">
        <v>209</v>
      </c>
      <c r="EZ189">
        <v>209</v>
      </c>
      <c r="FA189">
        <v>222</v>
      </c>
      <c r="FB189">
        <v>226</v>
      </c>
      <c r="FC189">
        <v>236</v>
      </c>
      <c r="FD189">
        <v>242</v>
      </c>
      <c r="FE189">
        <v>244</v>
      </c>
      <c r="FF189">
        <v>243</v>
      </c>
      <c r="FG189">
        <v>244</v>
      </c>
      <c r="FH189">
        <v>249</v>
      </c>
      <c r="FI189">
        <v>249</v>
      </c>
      <c r="FJ189">
        <v>251</v>
      </c>
      <c r="FK189">
        <v>256</v>
      </c>
      <c r="FL189">
        <v>258</v>
      </c>
      <c r="FM189">
        <v>258</v>
      </c>
      <c r="FN189">
        <v>258</v>
      </c>
      <c r="FO189">
        <v>263</v>
      </c>
    </row>
    <row r="190" spans="1:171" ht="20">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c r="DZ190">
        <v>268</v>
      </c>
      <c r="EA190">
        <v>288</v>
      </c>
      <c r="EB190">
        <v>321</v>
      </c>
      <c r="EC190">
        <v>321</v>
      </c>
      <c r="ED190">
        <v>321</v>
      </c>
      <c r="EE190">
        <v>380</v>
      </c>
      <c r="EF190">
        <v>380</v>
      </c>
      <c r="EG190">
        <v>401</v>
      </c>
      <c r="EH190">
        <v>414</v>
      </c>
      <c r="EI190">
        <v>414</v>
      </c>
      <c r="EJ190">
        <v>414</v>
      </c>
      <c r="EK190">
        <v>414</v>
      </c>
      <c r="EL190">
        <v>414</v>
      </c>
      <c r="EM190">
        <v>533</v>
      </c>
      <c r="EN190">
        <v>533</v>
      </c>
      <c r="EO190">
        <v>533</v>
      </c>
      <c r="EP190">
        <v>592</v>
      </c>
      <c r="EQ190">
        <v>601</v>
      </c>
      <c r="ER190">
        <v>601</v>
      </c>
      <c r="ES190">
        <v>601</v>
      </c>
      <c r="ET190">
        <v>628</v>
      </c>
      <c r="EU190">
        <v>648</v>
      </c>
      <c r="EV190">
        <v>656</v>
      </c>
      <c r="EW190">
        <v>656</v>
      </c>
      <c r="EX190">
        <v>659</v>
      </c>
      <c r="EY190">
        <v>659</v>
      </c>
      <c r="EZ190">
        <v>659</v>
      </c>
      <c r="FA190">
        <v>686</v>
      </c>
      <c r="FB190">
        <v>693</v>
      </c>
      <c r="FC190">
        <v>700</v>
      </c>
      <c r="FD190">
        <v>748</v>
      </c>
      <c r="FE190">
        <v>748</v>
      </c>
      <c r="FF190">
        <v>748</v>
      </c>
      <c r="FG190">
        <v>748</v>
      </c>
      <c r="FH190">
        <v>750</v>
      </c>
      <c r="FI190">
        <v>762</v>
      </c>
      <c r="FJ190">
        <v>762</v>
      </c>
      <c r="FK190">
        <v>769</v>
      </c>
      <c r="FL190">
        <v>769</v>
      </c>
      <c r="FM190">
        <v>769</v>
      </c>
      <c r="FN190">
        <v>769</v>
      </c>
      <c r="FO190">
        <v>772</v>
      </c>
    </row>
    <row r="191" spans="1:171" ht="20">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c r="DZ191">
        <v>3025</v>
      </c>
      <c r="EA191">
        <v>3038</v>
      </c>
      <c r="EB191">
        <v>3048</v>
      </c>
      <c r="EC191">
        <v>3048</v>
      </c>
      <c r="ED191">
        <v>3048</v>
      </c>
      <c r="EE191">
        <v>3056</v>
      </c>
      <c r="EF191">
        <v>3081</v>
      </c>
      <c r="EG191">
        <v>3100</v>
      </c>
      <c r="EH191">
        <v>3119</v>
      </c>
      <c r="EI191">
        <v>3159</v>
      </c>
      <c r="EJ191">
        <v>3159</v>
      </c>
      <c r="EK191">
        <v>3159</v>
      </c>
      <c r="EL191">
        <v>3212</v>
      </c>
      <c r="EM191">
        <v>3263</v>
      </c>
      <c r="EN191">
        <v>3294</v>
      </c>
      <c r="EO191">
        <v>3294</v>
      </c>
      <c r="EP191">
        <v>3340</v>
      </c>
      <c r="EQ191">
        <v>3353</v>
      </c>
      <c r="ER191">
        <v>3353</v>
      </c>
      <c r="ES191">
        <v>3353</v>
      </c>
      <c r="ET191">
        <v>3389</v>
      </c>
      <c r="EU191">
        <v>3419</v>
      </c>
      <c r="EV191">
        <v>3454</v>
      </c>
      <c r="EW191">
        <v>3481</v>
      </c>
      <c r="EX191">
        <v>3505</v>
      </c>
      <c r="EY191">
        <v>3505</v>
      </c>
      <c r="EZ191">
        <v>3505</v>
      </c>
      <c r="FA191">
        <v>3546</v>
      </c>
      <c r="FB191">
        <v>3571</v>
      </c>
      <c r="FC191">
        <v>3607</v>
      </c>
      <c r="FD191">
        <v>3644</v>
      </c>
      <c r="FE191">
        <v>3661</v>
      </c>
      <c r="FF191">
        <v>3661</v>
      </c>
      <c r="FG191">
        <v>3661</v>
      </c>
      <c r="FH191">
        <v>3689</v>
      </c>
      <c r="FI191">
        <v>3711</v>
      </c>
      <c r="FJ191">
        <v>3731</v>
      </c>
      <c r="FK191">
        <v>3759</v>
      </c>
      <c r="FL191">
        <v>3802</v>
      </c>
      <c r="FM191">
        <v>3802</v>
      </c>
      <c r="FN191">
        <v>3802</v>
      </c>
      <c r="FO191">
        <v>3823</v>
      </c>
    </row>
    <row r="192" spans="1:171" ht="20">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c r="DZ192">
        <v>26</v>
      </c>
      <c r="EA192">
        <v>26</v>
      </c>
      <c r="EB192">
        <v>26</v>
      </c>
      <c r="EC192">
        <v>26</v>
      </c>
      <c r="ED192">
        <v>26</v>
      </c>
      <c r="EE192">
        <v>27</v>
      </c>
      <c r="EF192">
        <v>28</v>
      </c>
      <c r="EG192">
        <v>28</v>
      </c>
      <c r="EH192">
        <v>28</v>
      </c>
      <c r="EI192">
        <v>28</v>
      </c>
      <c r="EJ192">
        <v>28</v>
      </c>
      <c r="EK192">
        <v>28</v>
      </c>
      <c r="EL192">
        <v>28</v>
      </c>
      <c r="EM192">
        <v>28</v>
      </c>
      <c r="EN192">
        <v>32</v>
      </c>
      <c r="EO192">
        <v>32</v>
      </c>
      <c r="EP192">
        <v>32</v>
      </c>
      <c r="EQ192">
        <v>35</v>
      </c>
      <c r="ER192">
        <v>35</v>
      </c>
      <c r="ES192">
        <v>35</v>
      </c>
      <c r="ET192">
        <v>34</v>
      </c>
      <c r="EU192">
        <v>35</v>
      </c>
      <c r="EV192">
        <v>42</v>
      </c>
      <c r="EW192">
        <v>41</v>
      </c>
      <c r="EX192">
        <v>44</v>
      </c>
      <c r="EY192">
        <v>44</v>
      </c>
      <c r="EZ192">
        <v>44</v>
      </c>
      <c r="FA192">
        <v>44</v>
      </c>
      <c r="FB192">
        <v>45</v>
      </c>
      <c r="FC192">
        <v>46</v>
      </c>
      <c r="FD192">
        <v>46</v>
      </c>
      <c r="FE192">
        <v>46</v>
      </c>
      <c r="FF192">
        <v>46</v>
      </c>
      <c r="FG192">
        <v>46</v>
      </c>
      <c r="FH192">
        <v>47</v>
      </c>
      <c r="FI192">
        <v>47</v>
      </c>
      <c r="FJ192">
        <v>49</v>
      </c>
      <c r="FK192">
        <v>49</v>
      </c>
      <c r="FL192">
        <v>49</v>
      </c>
      <c r="FM192">
        <v>49</v>
      </c>
      <c r="FN192">
        <v>49</v>
      </c>
      <c r="FO192">
        <v>49</v>
      </c>
    </row>
    <row r="193" spans="1:171" ht="20">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c r="DZ193">
        <v>17</v>
      </c>
      <c r="EA193">
        <v>17</v>
      </c>
      <c r="EB193">
        <v>17</v>
      </c>
      <c r="EC193">
        <v>16</v>
      </c>
      <c r="ED193">
        <v>16</v>
      </c>
      <c r="EE193">
        <v>19</v>
      </c>
      <c r="EF193">
        <v>21</v>
      </c>
      <c r="EG193">
        <v>21</v>
      </c>
      <c r="EH193">
        <v>23</v>
      </c>
      <c r="EI193">
        <v>25</v>
      </c>
      <c r="EJ193">
        <v>25</v>
      </c>
      <c r="EK193">
        <v>25</v>
      </c>
      <c r="EL193">
        <v>28</v>
      </c>
      <c r="EM193">
        <v>29</v>
      </c>
      <c r="EN193">
        <v>32</v>
      </c>
      <c r="EO193">
        <v>32</v>
      </c>
      <c r="EP193">
        <v>35</v>
      </c>
      <c r="EQ193">
        <v>37</v>
      </c>
      <c r="ER193">
        <v>37</v>
      </c>
      <c r="ES193">
        <v>37</v>
      </c>
      <c r="ET193">
        <v>40</v>
      </c>
      <c r="EU193">
        <v>41</v>
      </c>
      <c r="EV193">
        <v>42</v>
      </c>
      <c r="EW193">
        <v>45</v>
      </c>
      <c r="EX193">
        <v>45</v>
      </c>
      <c r="EY193">
        <v>45</v>
      </c>
      <c r="EZ193">
        <v>45</v>
      </c>
      <c r="FA193">
        <v>45</v>
      </c>
      <c r="FB193">
        <v>47</v>
      </c>
      <c r="FC193">
        <v>51</v>
      </c>
      <c r="FD193">
        <v>51</v>
      </c>
      <c r="FE193">
        <v>51</v>
      </c>
      <c r="FF193">
        <v>51</v>
      </c>
      <c r="FG193">
        <v>51</v>
      </c>
      <c r="FH193">
        <v>51</v>
      </c>
      <c r="FI193">
        <v>51</v>
      </c>
      <c r="FJ193">
        <v>52</v>
      </c>
      <c r="FK193">
        <v>54</v>
      </c>
      <c r="FL193">
        <v>54</v>
      </c>
      <c r="FM193">
        <v>54</v>
      </c>
      <c r="FN193">
        <v>54</v>
      </c>
      <c r="FO193">
        <v>54</v>
      </c>
    </row>
    <row r="194" spans="1:171" ht="20">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c r="DZ194">
        <v>1001</v>
      </c>
      <c r="EA194">
        <v>1026</v>
      </c>
      <c r="EB194">
        <v>1045</v>
      </c>
      <c r="EC194">
        <v>1045</v>
      </c>
      <c r="ED194">
        <v>1045</v>
      </c>
      <c r="EE194">
        <v>1105</v>
      </c>
      <c r="EF194">
        <v>1133</v>
      </c>
      <c r="EG194">
        <v>1166</v>
      </c>
      <c r="EH194">
        <v>1208</v>
      </c>
      <c r="EI194">
        <v>1260</v>
      </c>
      <c r="EJ194">
        <v>1260</v>
      </c>
      <c r="EK194">
        <v>1260</v>
      </c>
      <c r="EL194">
        <v>1307</v>
      </c>
      <c r="EM194">
        <v>1355</v>
      </c>
      <c r="EN194">
        <v>1394</v>
      </c>
      <c r="EO194">
        <v>1394</v>
      </c>
      <c r="EP194">
        <v>1424</v>
      </c>
      <c r="EQ194">
        <v>1442</v>
      </c>
      <c r="ER194">
        <v>1442</v>
      </c>
      <c r="ES194">
        <v>1442</v>
      </c>
      <c r="ET194">
        <v>1477</v>
      </c>
      <c r="EU194">
        <v>1505</v>
      </c>
      <c r="EV194">
        <v>1528</v>
      </c>
      <c r="EW194">
        <v>1558</v>
      </c>
      <c r="EX194">
        <v>1586</v>
      </c>
      <c r="EY194">
        <v>1586</v>
      </c>
      <c r="EZ194">
        <v>1586</v>
      </c>
      <c r="FA194">
        <v>1623</v>
      </c>
      <c r="FB194">
        <v>1646</v>
      </c>
      <c r="FC194">
        <v>1683</v>
      </c>
      <c r="FD194">
        <v>1714</v>
      </c>
      <c r="FE194">
        <v>1725</v>
      </c>
      <c r="FF194">
        <v>1725</v>
      </c>
      <c r="FG194">
        <v>1725</v>
      </c>
      <c r="FH194">
        <v>1747</v>
      </c>
      <c r="FI194">
        <v>1765</v>
      </c>
      <c r="FJ194">
        <v>1804</v>
      </c>
      <c r="FK194">
        <v>1847</v>
      </c>
      <c r="FL194">
        <v>1899</v>
      </c>
      <c r="FM194">
        <v>1899</v>
      </c>
      <c r="FN194">
        <v>1899</v>
      </c>
      <c r="FO194">
        <v>1927</v>
      </c>
    </row>
    <row r="195" spans="1:171" ht="20">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c r="DZ195">
        <v>23</v>
      </c>
      <c r="EA195">
        <v>28</v>
      </c>
      <c r="EB195">
        <v>31</v>
      </c>
      <c r="EC195">
        <v>31</v>
      </c>
      <c r="ED195">
        <v>37</v>
      </c>
      <c r="EE195">
        <v>39</v>
      </c>
      <c r="EF195">
        <v>39</v>
      </c>
      <c r="EG195">
        <v>42</v>
      </c>
      <c r="EH195">
        <v>46</v>
      </c>
      <c r="EI195">
        <v>47</v>
      </c>
      <c r="EJ195">
        <v>47</v>
      </c>
      <c r="EK195">
        <v>49</v>
      </c>
      <c r="EL195">
        <v>51</v>
      </c>
      <c r="EM195">
        <v>51</v>
      </c>
      <c r="EN195">
        <v>53</v>
      </c>
      <c r="EO195">
        <v>53</v>
      </c>
      <c r="EP195">
        <v>53</v>
      </c>
      <c r="EQ195">
        <v>51</v>
      </c>
      <c r="ER195">
        <v>51</v>
      </c>
      <c r="ES195">
        <v>51</v>
      </c>
      <c r="ET195">
        <v>54</v>
      </c>
      <c r="EU195">
        <v>55</v>
      </c>
      <c r="EV195">
        <v>55</v>
      </c>
      <c r="EW195">
        <v>55</v>
      </c>
      <c r="EX195">
        <v>58</v>
      </c>
      <c r="EY195">
        <v>58</v>
      </c>
      <c r="EZ195">
        <v>58</v>
      </c>
      <c r="FA195">
        <v>60</v>
      </c>
      <c r="FB195">
        <v>61</v>
      </c>
      <c r="FC195">
        <v>61</v>
      </c>
      <c r="FD195">
        <v>62</v>
      </c>
      <c r="FE195">
        <v>63</v>
      </c>
      <c r="FF195">
        <v>63</v>
      </c>
      <c r="FG195">
        <v>63</v>
      </c>
      <c r="FH195">
        <v>63</v>
      </c>
      <c r="FI195">
        <v>64</v>
      </c>
      <c r="FJ195">
        <v>64</v>
      </c>
      <c r="FK195">
        <v>65</v>
      </c>
      <c r="FL195">
        <v>66</v>
      </c>
      <c r="FM195">
        <v>66</v>
      </c>
      <c r="FN195">
        <v>66</v>
      </c>
      <c r="FO195">
        <v>66</v>
      </c>
    </row>
    <row r="196" spans="1:171" ht="20">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c r="DZ196">
        <v>4</v>
      </c>
      <c r="EA196">
        <v>4</v>
      </c>
      <c r="EB196">
        <v>6</v>
      </c>
      <c r="EC196">
        <v>6</v>
      </c>
      <c r="ED196">
        <v>6</v>
      </c>
      <c r="EE196">
        <v>6</v>
      </c>
      <c r="EF196">
        <v>6</v>
      </c>
      <c r="EG196">
        <v>6</v>
      </c>
      <c r="EH196">
        <v>8</v>
      </c>
      <c r="EI196">
        <v>8</v>
      </c>
      <c r="EJ196">
        <v>8</v>
      </c>
      <c r="EK196">
        <v>8</v>
      </c>
      <c r="EL196">
        <v>10</v>
      </c>
      <c r="EM196">
        <v>13</v>
      </c>
      <c r="EN196">
        <v>63</v>
      </c>
      <c r="EO196">
        <v>63</v>
      </c>
      <c r="EP196">
        <v>70</v>
      </c>
      <c r="EQ196">
        <v>71</v>
      </c>
      <c r="ER196">
        <v>71</v>
      </c>
      <c r="ES196">
        <v>71</v>
      </c>
      <c r="ET196">
        <v>71</v>
      </c>
      <c r="EU196">
        <v>74</v>
      </c>
      <c r="EV196">
        <v>76</v>
      </c>
      <c r="EW196">
        <v>76</v>
      </c>
      <c r="EX196">
        <v>76</v>
      </c>
      <c r="EY196">
        <v>76</v>
      </c>
      <c r="EZ196">
        <v>76</v>
      </c>
      <c r="FA196">
        <v>77</v>
      </c>
      <c r="FB196">
        <v>86</v>
      </c>
      <c r="FC196">
        <v>87</v>
      </c>
      <c r="FD196">
        <v>87</v>
      </c>
      <c r="FE196">
        <v>87</v>
      </c>
      <c r="FF196">
        <v>87</v>
      </c>
      <c r="FG196">
        <v>87</v>
      </c>
      <c r="FH196">
        <v>88</v>
      </c>
      <c r="FI196">
        <v>88</v>
      </c>
      <c r="FJ196">
        <v>90</v>
      </c>
      <c r="FK196">
        <v>90</v>
      </c>
      <c r="FL196">
        <v>91</v>
      </c>
      <c r="FM196">
        <v>91</v>
      </c>
      <c r="FN196">
        <v>91</v>
      </c>
      <c r="FO196">
        <v>91</v>
      </c>
    </row>
    <row r="197" spans="1:171" ht="20">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c r="DZ197">
        <v>117</v>
      </c>
      <c r="EA197">
        <v>119</v>
      </c>
      <c r="EB197">
        <v>119</v>
      </c>
      <c r="EC197">
        <v>120</v>
      </c>
      <c r="ED197">
        <v>123</v>
      </c>
      <c r="EE197">
        <v>123</v>
      </c>
      <c r="EF197">
        <v>123</v>
      </c>
      <c r="EG197">
        <v>129</v>
      </c>
      <c r="EH197">
        <v>129</v>
      </c>
      <c r="EI197">
        <v>129</v>
      </c>
      <c r="EJ197">
        <v>129</v>
      </c>
      <c r="EK197">
        <v>130</v>
      </c>
      <c r="EL197">
        <v>130</v>
      </c>
      <c r="EM197">
        <v>129</v>
      </c>
      <c r="EN197">
        <v>129</v>
      </c>
      <c r="EO197">
        <v>129</v>
      </c>
      <c r="EP197">
        <v>131</v>
      </c>
      <c r="EQ197">
        <v>131</v>
      </c>
      <c r="ER197">
        <v>131</v>
      </c>
      <c r="ES197">
        <v>131</v>
      </c>
      <c r="ET197">
        <v>132</v>
      </c>
      <c r="EU197">
        <v>133</v>
      </c>
      <c r="EV197">
        <v>133</v>
      </c>
      <c r="EW197">
        <v>134</v>
      </c>
      <c r="EX197">
        <v>134</v>
      </c>
      <c r="EY197">
        <v>134</v>
      </c>
      <c r="EZ197">
        <v>134</v>
      </c>
      <c r="FA197">
        <v>134</v>
      </c>
      <c r="FB197">
        <v>135</v>
      </c>
      <c r="FC197">
        <v>136</v>
      </c>
      <c r="FD197">
        <v>137</v>
      </c>
      <c r="FE197">
        <v>136</v>
      </c>
      <c r="FF197">
        <v>136</v>
      </c>
      <c r="FG197">
        <v>136</v>
      </c>
      <c r="FH197">
        <v>137</v>
      </c>
      <c r="FI197">
        <v>137</v>
      </c>
      <c r="FJ197">
        <v>140</v>
      </c>
      <c r="FK197">
        <v>140</v>
      </c>
      <c r="FL197">
        <v>140</v>
      </c>
      <c r="FM197">
        <v>141</v>
      </c>
      <c r="FN197">
        <v>141</v>
      </c>
      <c r="FO197">
        <v>140</v>
      </c>
    </row>
    <row r="198" spans="1:171" ht="20">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c r="DZ198">
        <v>63</v>
      </c>
      <c r="EA198">
        <v>77</v>
      </c>
      <c r="EB198">
        <v>77</v>
      </c>
      <c r="EC198">
        <v>77</v>
      </c>
      <c r="ED198">
        <v>78</v>
      </c>
      <c r="EE198">
        <v>83</v>
      </c>
      <c r="EF198">
        <v>82</v>
      </c>
      <c r="EG198">
        <v>84</v>
      </c>
      <c r="EH198">
        <v>88</v>
      </c>
      <c r="EI198">
        <v>89</v>
      </c>
      <c r="EJ198">
        <v>89</v>
      </c>
      <c r="EK198">
        <v>90</v>
      </c>
      <c r="EL198">
        <v>92</v>
      </c>
      <c r="EM198">
        <v>99</v>
      </c>
      <c r="EN198">
        <v>103</v>
      </c>
      <c r="EO198">
        <v>103</v>
      </c>
      <c r="EP198">
        <v>104</v>
      </c>
      <c r="EQ198">
        <v>106</v>
      </c>
      <c r="ER198">
        <v>106</v>
      </c>
      <c r="ES198">
        <v>106</v>
      </c>
      <c r="ET198">
        <v>112</v>
      </c>
      <c r="EU198">
        <v>119</v>
      </c>
      <c r="EV198">
        <v>128</v>
      </c>
      <c r="EW198">
        <v>129</v>
      </c>
      <c r="EX198">
        <v>135</v>
      </c>
      <c r="EY198">
        <v>135</v>
      </c>
      <c r="EZ198">
        <v>136</v>
      </c>
      <c r="FA198">
        <v>141</v>
      </c>
      <c r="FB198">
        <v>143</v>
      </c>
      <c r="FC198">
        <v>147</v>
      </c>
      <c r="FD198">
        <v>144</v>
      </c>
      <c r="FE198">
        <v>146</v>
      </c>
      <c r="FF198">
        <v>146</v>
      </c>
      <c r="FG198">
        <v>146</v>
      </c>
      <c r="FH198">
        <v>148</v>
      </c>
      <c r="FI198">
        <v>148</v>
      </c>
      <c r="FJ198">
        <v>147</v>
      </c>
      <c r="FK198">
        <v>150</v>
      </c>
      <c r="FL198">
        <v>152</v>
      </c>
      <c r="FM198">
        <v>152</v>
      </c>
      <c r="FN198">
        <v>152</v>
      </c>
      <c r="FO198">
        <v>154</v>
      </c>
    </row>
    <row r="199" spans="1:171" ht="20">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c r="DZ199">
        <v>39</v>
      </c>
      <c r="EA199">
        <v>42</v>
      </c>
      <c r="EB199">
        <v>43</v>
      </c>
      <c r="EC199">
        <v>51</v>
      </c>
      <c r="ED199">
        <v>51</v>
      </c>
      <c r="EE199">
        <v>51</v>
      </c>
      <c r="EF199">
        <v>56</v>
      </c>
      <c r="EG199">
        <v>67</v>
      </c>
      <c r="EH199">
        <v>68</v>
      </c>
      <c r="EI199">
        <v>76</v>
      </c>
      <c r="EJ199">
        <v>79</v>
      </c>
      <c r="EK199">
        <v>89</v>
      </c>
      <c r="EL199">
        <v>106</v>
      </c>
      <c r="EM199">
        <v>118</v>
      </c>
      <c r="EN199">
        <v>123</v>
      </c>
      <c r="EO199">
        <v>123</v>
      </c>
      <c r="EP199">
        <v>125</v>
      </c>
      <c r="EQ199">
        <v>138</v>
      </c>
      <c r="ER199">
        <v>156</v>
      </c>
      <c r="ES199">
        <v>156</v>
      </c>
      <c r="ET199">
        <v>160</v>
      </c>
      <c r="EU199">
        <v>179</v>
      </c>
      <c r="EV199">
        <v>182</v>
      </c>
      <c r="EW199">
        <v>183</v>
      </c>
      <c r="EX199">
        <v>195</v>
      </c>
      <c r="EY199">
        <v>209</v>
      </c>
      <c r="EZ199">
        <v>209</v>
      </c>
      <c r="FA199">
        <v>214</v>
      </c>
      <c r="FB199">
        <v>216</v>
      </c>
      <c r="FC199">
        <v>216</v>
      </c>
      <c r="FD199">
        <v>217</v>
      </c>
      <c r="FE199">
        <v>220</v>
      </c>
      <c r="FF199">
        <v>223</v>
      </c>
      <c r="FG199">
        <v>226</v>
      </c>
      <c r="FH199">
        <v>234</v>
      </c>
      <c r="FI199">
        <v>235</v>
      </c>
      <c r="FJ199">
        <v>238</v>
      </c>
      <c r="FK199">
        <v>241</v>
      </c>
      <c r="FL199">
        <v>243</v>
      </c>
      <c r="FM199">
        <v>243</v>
      </c>
      <c r="FN199">
        <v>246</v>
      </c>
      <c r="FO199">
        <v>246</v>
      </c>
    </row>
    <row r="200" spans="1:171" ht="20">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c r="DZ200">
        <v>6</v>
      </c>
      <c r="EA200">
        <v>6</v>
      </c>
      <c r="EB200">
        <v>6</v>
      </c>
      <c r="EC200">
        <v>6</v>
      </c>
      <c r="ED200">
        <v>6</v>
      </c>
      <c r="EE200">
        <v>6</v>
      </c>
      <c r="EF200">
        <v>6</v>
      </c>
      <c r="EG200">
        <v>6</v>
      </c>
      <c r="EH200">
        <v>6</v>
      </c>
      <c r="EI200">
        <v>6</v>
      </c>
      <c r="EJ200">
        <v>6</v>
      </c>
      <c r="EK200">
        <v>6</v>
      </c>
      <c r="EL200">
        <v>6</v>
      </c>
      <c r="EM200">
        <v>6</v>
      </c>
      <c r="EN200">
        <v>6</v>
      </c>
      <c r="EO200">
        <v>6</v>
      </c>
      <c r="EP200">
        <v>6</v>
      </c>
      <c r="EQ200">
        <v>6</v>
      </c>
      <c r="ER200">
        <v>6</v>
      </c>
      <c r="ES200">
        <v>6</v>
      </c>
      <c r="ET200">
        <v>6</v>
      </c>
      <c r="EU200">
        <v>6</v>
      </c>
      <c r="EV200">
        <v>6</v>
      </c>
      <c r="EW200">
        <v>6</v>
      </c>
      <c r="EX200">
        <v>7</v>
      </c>
      <c r="EY200">
        <v>7</v>
      </c>
      <c r="EZ200">
        <v>7</v>
      </c>
      <c r="FA200">
        <v>7</v>
      </c>
      <c r="FB200">
        <v>6</v>
      </c>
      <c r="FC200">
        <v>6</v>
      </c>
      <c r="FD200">
        <v>6</v>
      </c>
      <c r="FE200">
        <v>6</v>
      </c>
      <c r="FF200">
        <v>6</v>
      </c>
      <c r="FG200">
        <v>6</v>
      </c>
      <c r="FH200">
        <v>6</v>
      </c>
      <c r="FI200">
        <v>6</v>
      </c>
      <c r="FJ200">
        <v>6</v>
      </c>
      <c r="FK200">
        <v>6</v>
      </c>
      <c r="FL200">
        <v>6</v>
      </c>
      <c r="FM200">
        <v>6</v>
      </c>
      <c r="FN200">
        <v>6</v>
      </c>
      <c r="FO200">
        <v>6</v>
      </c>
    </row>
    <row r="201" spans="1:171" ht="20">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c r="DZ201">
        <v>86</v>
      </c>
      <c r="EA201">
        <v>86</v>
      </c>
      <c r="EB201">
        <v>111</v>
      </c>
      <c r="EC201">
        <v>112</v>
      </c>
      <c r="ED201">
        <v>115</v>
      </c>
      <c r="EE201">
        <v>115</v>
      </c>
      <c r="EF201">
        <v>124</v>
      </c>
      <c r="EG201">
        <v>125</v>
      </c>
      <c r="EH201">
        <v>143</v>
      </c>
      <c r="EI201">
        <v>143</v>
      </c>
      <c r="EJ201">
        <v>155</v>
      </c>
      <c r="EK201">
        <v>155</v>
      </c>
      <c r="EL201">
        <v>164</v>
      </c>
      <c r="EM201">
        <v>178</v>
      </c>
      <c r="EN201">
        <v>186</v>
      </c>
      <c r="EO201">
        <v>186</v>
      </c>
      <c r="EP201">
        <v>191</v>
      </c>
      <c r="EQ201">
        <v>195</v>
      </c>
      <c r="ER201">
        <v>195</v>
      </c>
      <c r="ES201">
        <v>194</v>
      </c>
      <c r="ET201">
        <v>199</v>
      </c>
      <c r="EU201">
        <v>202</v>
      </c>
      <c r="EV201">
        <v>204</v>
      </c>
      <c r="EW201">
        <v>212</v>
      </c>
      <c r="EX201">
        <v>214</v>
      </c>
      <c r="EY201">
        <v>216</v>
      </c>
      <c r="EZ201">
        <v>216</v>
      </c>
      <c r="FA201">
        <v>216</v>
      </c>
      <c r="FB201">
        <v>220</v>
      </c>
      <c r="FC201">
        <v>226</v>
      </c>
      <c r="FD201">
        <v>231</v>
      </c>
      <c r="FE201">
        <v>234</v>
      </c>
      <c r="FF201">
        <v>234</v>
      </c>
      <c r="FG201">
        <v>234</v>
      </c>
      <c r="FH201">
        <v>234</v>
      </c>
      <c r="FI201">
        <v>236</v>
      </c>
      <c r="FJ201">
        <v>238</v>
      </c>
      <c r="FK201">
        <v>238</v>
      </c>
      <c r="FL201">
        <v>239</v>
      </c>
      <c r="FM201">
        <v>239</v>
      </c>
      <c r="FN201">
        <v>239</v>
      </c>
      <c r="FO201">
        <v>240</v>
      </c>
    </row>
    <row r="202" spans="1:171" ht="20">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c r="DZ202">
        <v>413</v>
      </c>
      <c r="EA202">
        <v>430</v>
      </c>
      <c r="EB202">
        <v>433</v>
      </c>
      <c r="EC202">
        <v>433</v>
      </c>
      <c r="ED202">
        <v>433</v>
      </c>
      <c r="EE202">
        <v>491</v>
      </c>
      <c r="EF202">
        <v>505</v>
      </c>
      <c r="EG202">
        <v>505</v>
      </c>
      <c r="EH202">
        <v>531</v>
      </c>
      <c r="EI202">
        <v>537</v>
      </c>
      <c r="EJ202">
        <v>537</v>
      </c>
      <c r="EK202">
        <v>537</v>
      </c>
      <c r="EL202">
        <v>565</v>
      </c>
      <c r="EM202">
        <v>610</v>
      </c>
      <c r="EN202">
        <v>622</v>
      </c>
      <c r="EO202">
        <v>622</v>
      </c>
      <c r="EP202">
        <v>625</v>
      </c>
      <c r="EQ202">
        <v>635</v>
      </c>
      <c r="ER202">
        <v>635</v>
      </c>
      <c r="ES202">
        <v>635</v>
      </c>
      <c r="ET202">
        <v>674</v>
      </c>
      <c r="EU202">
        <v>699</v>
      </c>
      <c r="EV202">
        <v>718</v>
      </c>
      <c r="EW202">
        <v>725</v>
      </c>
      <c r="EX202">
        <v>720</v>
      </c>
      <c r="EY202">
        <v>720</v>
      </c>
      <c r="EZ202">
        <v>720</v>
      </c>
      <c r="FA202">
        <v>737</v>
      </c>
      <c r="FB202">
        <v>786</v>
      </c>
      <c r="FC202">
        <v>813</v>
      </c>
      <c r="FD202">
        <v>875</v>
      </c>
      <c r="FE202">
        <v>896</v>
      </c>
      <c r="FF202">
        <v>896</v>
      </c>
      <c r="FG202">
        <v>896</v>
      </c>
      <c r="FH202">
        <v>1031</v>
      </c>
      <c r="FI202">
        <v>1033</v>
      </c>
      <c r="FJ202">
        <v>1057</v>
      </c>
      <c r="FK202">
        <v>1090</v>
      </c>
      <c r="FL202">
        <v>1105</v>
      </c>
      <c r="FM202">
        <v>1105</v>
      </c>
      <c r="FN202">
        <v>1105</v>
      </c>
      <c r="FO202">
        <v>1241</v>
      </c>
    </row>
    <row r="203" spans="1:171" ht="20">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c r="DZ203">
        <v>19</v>
      </c>
      <c r="EA203">
        <v>20</v>
      </c>
      <c r="EB203">
        <v>24</v>
      </c>
      <c r="EC203">
        <v>24</v>
      </c>
      <c r="ED203">
        <v>24</v>
      </c>
      <c r="EE203">
        <v>25</v>
      </c>
      <c r="EF203">
        <v>28</v>
      </c>
      <c r="EG203">
        <v>31</v>
      </c>
      <c r="EH203">
        <v>33</v>
      </c>
      <c r="EI203">
        <v>35</v>
      </c>
      <c r="EJ203">
        <v>35</v>
      </c>
      <c r="EK203">
        <v>35</v>
      </c>
      <c r="EL203">
        <v>44</v>
      </c>
      <c r="EM203">
        <v>47</v>
      </c>
      <c r="EN203">
        <v>53</v>
      </c>
      <c r="EO203">
        <v>53</v>
      </c>
      <c r="EP203">
        <v>65</v>
      </c>
      <c r="EQ203">
        <v>78</v>
      </c>
      <c r="ER203">
        <v>78</v>
      </c>
      <c r="ES203">
        <v>78</v>
      </c>
      <c r="ET203">
        <v>90</v>
      </c>
      <c r="EU203">
        <v>100</v>
      </c>
      <c r="EV203">
        <v>101</v>
      </c>
      <c r="EW203">
        <v>105</v>
      </c>
      <c r="EX203">
        <v>107</v>
      </c>
      <c r="EY203">
        <v>107</v>
      </c>
      <c r="EZ203">
        <v>107</v>
      </c>
      <c r="FA203">
        <v>112</v>
      </c>
      <c r="FB203">
        <v>116</v>
      </c>
      <c r="FC203">
        <v>117</v>
      </c>
      <c r="FD203">
        <v>121</v>
      </c>
      <c r="FE203">
        <v>124</v>
      </c>
      <c r="FF203">
        <v>124</v>
      </c>
      <c r="FG203">
        <v>124</v>
      </c>
      <c r="FH203">
        <v>129</v>
      </c>
      <c r="FI203">
        <v>140</v>
      </c>
      <c r="FJ203">
        <v>149</v>
      </c>
      <c r="FK203">
        <v>150</v>
      </c>
      <c r="FL203">
        <v>152</v>
      </c>
      <c r="FM203">
        <v>152</v>
      </c>
      <c r="FN203">
        <v>152</v>
      </c>
      <c r="FO203">
        <v>169</v>
      </c>
    </row>
    <row r="204" spans="1:171" ht="20">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c r="DZ204">
        <v>266</v>
      </c>
      <c r="EA204">
        <v>249</v>
      </c>
      <c r="EB204">
        <v>251</v>
      </c>
      <c r="EC204">
        <v>253</v>
      </c>
      <c r="ED204">
        <v>263</v>
      </c>
      <c r="EE204">
        <v>264</v>
      </c>
      <c r="EF204">
        <v>263</v>
      </c>
      <c r="EG204">
        <v>250</v>
      </c>
      <c r="EH204">
        <v>269</v>
      </c>
      <c r="EI204">
        <v>270</v>
      </c>
      <c r="EJ204">
        <v>271</v>
      </c>
      <c r="EK204">
        <v>260</v>
      </c>
      <c r="EL204">
        <v>265</v>
      </c>
      <c r="EM204">
        <v>280</v>
      </c>
      <c r="EN204">
        <v>292</v>
      </c>
      <c r="EO204">
        <v>292</v>
      </c>
      <c r="EP204">
        <v>288</v>
      </c>
      <c r="EQ204">
        <v>294</v>
      </c>
      <c r="ER204">
        <v>295</v>
      </c>
      <c r="ES204">
        <v>300</v>
      </c>
      <c r="ET204">
        <v>320</v>
      </c>
      <c r="EU204">
        <v>325</v>
      </c>
      <c r="EV204">
        <v>328</v>
      </c>
      <c r="EW204">
        <v>323</v>
      </c>
      <c r="EX204">
        <v>332</v>
      </c>
      <c r="EY204">
        <v>334</v>
      </c>
      <c r="EZ204">
        <v>334</v>
      </c>
      <c r="FA204">
        <v>338</v>
      </c>
      <c r="FB204">
        <v>341</v>
      </c>
      <c r="FC204">
        <v>354</v>
      </c>
      <c r="FD204">
        <v>366</v>
      </c>
      <c r="FE204">
        <v>369</v>
      </c>
      <c r="FF204">
        <v>369</v>
      </c>
      <c r="FG204">
        <v>370</v>
      </c>
      <c r="FH204">
        <v>377</v>
      </c>
      <c r="FI204">
        <v>384</v>
      </c>
      <c r="FJ204">
        <v>396</v>
      </c>
      <c r="FK204">
        <v>398</v>
      </c>
      <c r="FL204">
        <v>398</v>
      </c>
      <c r="FM204">
        <v>398</v>
      </c>
      <c r="FN204">
        <v>398</v>
      </c>
      <c r="FO204">
        <v>409</v>
      </c>
    </row>
    <row r="205" spans="1:171" ht="20">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c r="DZ205">
        <v>28</v>
      </c>
      <c r="EA205">
        <v>29</v>
      </c>
      <c r="EB205">
        <v>31</v>
      </c>
      <c r="EC205">
        <v>31</v>
      </c>
      <c r="ED205">
        <v>33</v>
      </c>
      <c r="EE205">
        <v>34</v>
      </c>
      <c r="EF205">
        <v>34</v>
      </c>
      <c r="EG205">
        <v>34</v>
      </c>
      <c r="EH205">
        <v>35</v>
      </c>
      <c r="EI205">
        <v>35</v>
      </c>
      <c r="EJ205">
        <v>35</v>
      </c>
      <c r="EK205">
        <v>36</v>
      </c>
      <c r="EL205">
        <v>39</v>
      </c>
      <c r="EM205">
        <v>39</v>
      </c>
      <c r="EN205">
        <v>39</v>
      </c>
      <c r="EO205">
        <v>39</v>
      </c>
      <c r="EP205">
        <v>40</v>
      </c>
      <c r="EQ205">
        <v>36</v>
      </c>
      <c r="ER205">
        <v>37</v>
      </c>
      <c r="ES205">
        <v>37</v>
      </c>
      <c r="ET205">
        <v>37</v>
      </c>
      <c r="EU205">
        <v>39</v>
      </c>
      <c r="EV205">
        <v>39</v>
      </c>
      <c r="EW205">
        <v>39</v>
      </c>
      <c r="EX205">
        <v>44</v>
      </c>
      <c r="EY205">
        <v>44</v>
      </c>
      <c r="EZ205">
        <v>44</v>
      </c>
      <c r="FA205">
        <v>49</v>
      </c>
      <c r="FB205">
        <v>51</v>
      </c>
      <c r="FC205">
        <v>51</v>
      </c>
      <c r="FD205">
        <v>51</v>
      </c>
      <c r="FE205">
        <v>51</v>
      </c>
      <c r="FF205">
        <v>51</v>
      </c>
      <c r="FG205">
        <v>51</v>
      </c>
      <c r="FH205">
        <v>62</v>
      </c>
      <c r="FI205">
        <v>62</v>
      </c>
      <c r="FJ205">
        <v>62</v>
      </c>
      <c r="FK205">
        <v>62</v>
      </c>
      <c r="FL205">
        <v>65</v>
      </c>
      <c r="FM205">
        <v>65</v>
      </c>
      <c r="FN205">
        <v>66</v>
      </c>
      <c r="FO205">
        <v>66</v>
      </c>
    </row>
    <row r="206" spans="1:171" ht="20">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c r="DZ206">
        <v>119</v>
      </c>
      <c r="EA206">
        <v>121</v>
      </c>
      <c r="EB206">
        <v>126</v>
      </c>
      <c r="EC206">
        <v>126</v>
      </c>
      <c r="ED206">
        <v>126</v>
      </c>
      <c r="EE206">
        <v>130</v>
      </c>
      <c r="EF206">
        <v>130</v>
      </c>
      <c r="EG206">
        <v>135</v>
      </c>
      <c r="EH206">
        <v>139</v>
      </c>
      <c r="EI206">
        <v>139</v>
      </c>
      <c r="EJ206">
        <v>139</v>
      </c>
      <c r="EK206">
        <v>139</v>
      </c>
      <c r="EL206">
        <v>139</v>
      </c>
      <c r="EM206">
        <v>142</v>
      </c>
      <c r="EN206">
        <v>142</v>
      </c>
      <c r="EO206">
        <v>142</v>
      </c>
      <c r="EP206">
        <v>147</v>
      </c>
      <c r="EQ206">
        <v>147</v>
      </c>
      <c r="ER206">
        <v>147</v>
      </c>
      <c r="ES206">
        <v>147</v>
      </c>
      <c r="ET206">
        <v>151</v>
      </c>
      <c r="EU206">
        <v>153</v>
      </c>
      <c r="EV206">
        <v>153</v>
      </c>
      <c r="EW206">
        <v>153</v>
      </c>
      <c r="EX206">
        <v>155</v>
      </c>
      <c r="EY206">
        <v>155</v>
      </c>
      <c r="EZ206">
        <v>155</v>
      </c>
      <c r="FA206">
        <v>156</v>
      </c>
      <c r="FB206">
        <v>157</v>
      </c>
      <c r="FC206">
        <v>160</v>
      </c>
      <c r="FD206">
        <v>162</v>
      </c>
      <c r="FE206">
        <v>162</v>
      </c>
      <c r="FF206">
        <v>162</v>
      </c>
      <c r="FG206">
        <v>162</v>
      </c>
      <c r="FH206">
        <v>162</v>
      </c>
      <c r="FI206">
        <v>175</v>
      </c>
      <c r="FJ206">
        <v>175</v>
      </c>
      <c r="FK206">
        <v>178</v>
      </c>
      <c r="FL206">
        <v>178</v>
      </c>
      <c r="FM206">
        <v>178</v>
      </c>
      <c r="FN206">
        <v>178</v>
      </c>
      <c r="FO206">
        <v>181</v>
      </c>
    </row>
    <row r="207" spans="1:171" ht="20">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c r="DZ207">
        <v>61</v>
      </c>
      <c r="EA207">
        <v>63</v>
      </c>
      <c r="EB207">
        <v>63</v>
      </c>
      <c r="EC207">
        <v>85</v>
      </c>
      <c r="ED207">
        <v>100</v>
      </c>
      <c r="EE207">
        <v>104</v>
      </c>
      <c r="EF207">
        <v>109</v>
      </c>
      <c r="EG207">
        <v>121</v>
      </c>
      <c r="EH207">
        <v>124</v>
      </c>
      <c r="EI207">
        <v>128</v>
      </c>
      <c r="EJ207">
        <v>130</v>
      </c>
      <c r="EK207">
        <v>125</v>
      </c>
      <c r="EL207">
        <v>124</v>
      </c>
      <c r="EM207">
        <v>127</v>
      </c>
      <c r="EN207">
        <v>130</v>
      </c>
      <c r="EO207">
        <v>130</v>
      </c>
      <c r="EP207">
        <v>135</v>
      </c>
      <c r="EQ207">
        <v>135</v>
      </c>
      <c r="ER207">
        <v>135</v>
      </c>
      <c r="ES207">
        <v>136</v>
      </c>
      <c r="ET207">
        <v>136</v>
      </c>
      <c r="EU207">
        <v>138</v>
      </c>
      <c r="EV207">
        <v>143</v>
      </c>
      <c r="EW207">
        <v>143</v>
      </c>
      <c r="EX207">
        <v>145</v>
      </c>
      <c r="EY207">
        <v>148</v>
      </c>
      <c r="EZ207">
        <v>148</v>
      </c>
      <c r="FA207">
        <v>150</v>
      </c>
      <c r="FB207">
        <v>175</v>
      </c>
      <c r="FC207">
        <v>175</v>
      </c>
      <c r="FD207">
        <v>177</v>
      </c>
      <c r="FE207">
        <v>177</v>
      </c>
      <c r="FF207">
        <v>177</v>
      </c>
      <c r="FG207">
        <v>177</v>
      </c>
      <c r="FH207">
        <v>182</v>
      </c>
      <c r="FI207">
        <v>182</v>
      </c>
      <c r="FJ207">
        <v>183</v>
      </c>
      <c r="FK207">
        <v>185</v>
      </c>
      <c r="FL207">
        <v>183</v>
      </c>
      <c r="FM207">
        <v>187</v>
      </c>
      <c r="FN207">
        <v>187</v>
      </c>
      <c r="FO207">
        <v>189</v>
      </c>
    </row>
    <row r="208" spans="1:171" ht="20">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c r="DZ208">
        <v>267</v>
      </c>
      <c r="EA208">
        <v>284</v>
      </c>
      <c r="EB208">
        <v>310</v>
      </c>
      <c r="EC208">
        <v>310</v>
      </c>
      <c r="ED208">
        <v>310</v>
      </c>
      <c r="EE208">
        <v>339</v>
      </c>
      <c r="EF208">
        <v>352</v>
      </c>
      <c r="EG208">
        <v>364</v>
      </c>
      <c r="EH208">
        <v>364</v>
      </c>
      <c r="EI208">
        <v>402</v>
      </c>
      <c r="EJ208">
        <v>402</v>
      </c>
      <c r="EK208">
        <v>402</v>
      </c>
      <c r="EL208">
        <v>440</v>
      </c>
      <c r="EM208">
        <v>492</v>
      </c>
      <c r="EN208">
        <v>557</v>
      </c>
      <c r="EO208">
        <v>557</v>
      </c>
      <c r="EP208">
        <v>624</v>
      </c>
      <c r="EQ208">
        <v>666</v>
      </c>
      <c r="ER208">
        <v>666</v>
      </c>
      <c r="ES208">
        <v>666</v>
      </c>
      <c r="ET208">
        <v>694</v>
      </c>
      <c r="EU208">
        <v>694</v>
      </c>
      <c r="EV208">
        <v>694</v>
      </c>
      <c r="EW208">
        <v>768</v>
      </c>
      <c r="EX208">
        <v>797</v>
      </c>
      <c r="EY208">
        <v>797</v>
      </c>
      <c r="EZ208">
        <v>797</v>
      </c>
      <c r="FA208">
        <v>834</v>
      </c>
      <c r="FB208">
        <v>867</v>
      </c>
      <c r="FC208">
        <v>882</v>
      </c>
      <c r="FD208">
        <v>905</v>
      </c>
      <c r="FE208">
        <v>935</v>
      </c>
      <c r="FF208">
        <v>935</v>
      </c>
      <c r="FG208">
        <v>935</v>
      </c>
      <c r="FH208">
        <v>972</v>
      </c>
      <c r="FI208">
        <v>972</v>
      </c>
      <c r="FJ208">
        <v>1051</v>
      </c>
      <c r="FK208">
        <v>1082</v>
      </c>
      <c r="FL208">
        <v>1114</v>
      </c>
      <c r="FM208">
        <v>1114</v>
      </c>
      <c r="FN208">
        <v>1114</v>
      </c>
      <c r="FO208">
        <v>1141</v>
      </c>
    </row>
    <row r="209" spans="1:171" ht="20">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c r="DZ209">
        <v>7</v>
      </c>
      <c r="EA209">
        <v>10</v>
      </c>
      <c r="EB209">
        <v>10</v>
      </c>
      <c r="EC209">
        <v>10</v>
      </c>
      <c r="ED209">
        <v>10</v>
      </c>
      <c r="EE209">
        <v>10</v>
      </c>
      <c r="EF209">
        <v>9</v>
      </c>
      <c r="EG209">
        <v>10</v>
      </c>
      <c r="EH209">
        <v>10</v>
      </c>
      <c r="EI209">
        <v>10</v>
      </c>
      <c r="EJ209">
        <v>11</v>
      </c>
      <c r="EK209">
        <v>11</v>
      </c>
      <c r="EL209">
        <v>12</v>
      </c>
      <c r="EM209">
        <v>13</v>
      </c>
      <c r="EN209">
        <v>15</v>
      </c>
      <c r="EO209">
        <v>15</v>
      </c>
      <c r="EP209">
        <v>18</v>
      </c>
      <c r="EQ209">
        <v>19</v>
      </c>
      <c r="ER209">
        <v>19</v>
      </c>
      <c r="ES209">
        <v>19</v>
      </c>
      <c r="ET209">
        <v>20</v>
      </c>
      <c r="EU209">
        <v>21</v>
      </c>
      <c r="EV209">
        <v>21</v>
      </c>
      <c r="EW209">
        <v>21</v>
      </c>
      <c r="EX209">
        <v>22</v>
      </c>
      <c r="EY209">
        <v>22</v>
      </c>
      <c r="EZ209">
        <v>22</v>
      </c>
      <c r="FA209">
        <v>22</v>
      </c>
      <c r="FB209">
        <v>22</v>
      </c>
      <c r="FC209">
        <v>23</v>
      </c>
      <c r="FD209">
        <v>23</v>
      </c>
      <c r="FE209">
        <v>24</v>
      </c>
      <c r="FF209">
        <v>24</v>
      </c>
      <c r="FG209">
        <v>24</v>
      </c>
      <c r="FH209">
        <v>24</v>
      </c>
      <c r="FI209">
        <v>25</v>
      </c>
      <c r="FJ209">
        <v>26</v>
      </c>
      <c r="FK209">
        <v>26</v>
      </c>
      <c r="FL209">
        <v>26</v>
      </c>
      <c r="FM209">
        <v>27</v>
      </c>
      <c r="FN209">
        <v>27</v>
      </c>
      <c r="FO209">
        <v>29</v>
      </c>
    </row>
    <row r="210" spans="1:171" ht="20">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c r="DZ210">
        <v>21</v>
      </c>
      <c r="EA210">
        <v>23</v>
      </c>
      <c r="EB210">
        <v>24</v>
      </c>
      <c r="EC210">
        <v>24</v>
      </c>
      <c r="ED210">
        <v>24</v>
      </c>
      <c r="EE210">
        <v>25</v>
      </c>
      <c r="EF210">
        <v>25</v>
      </c>
      <c r="EG210">
        <v>26</v>
      </c>
      <c r="EH210">
        <v>28</v>
      </c>
      <c r="EI210">
        <v>30</v>
      </c>
      <c r="EJ210">
        <v>30</v>
      </c>
      <c r="EK210">
        <v>30</v>
      </c>
      <c r="EL210">
        <v>31</v>
      </c>
      <c r="EM210">
        <v>33</v>
      </c>
      <c r="EN210">
        <v>33</v>
      </c>
      <c r="EO210">
        <v>33</v>
      </c>
      <c r="EP210">
        <v>33</v>
      </c>
      <c r="EQ210">
        <v>33</v>
      </c>
      <c r="ER210">
        <v>33</v>
      </c>
      <c r="ES210">
        <v>33</v>
      </c>
      <c r="ET210">
        <v>33</v>
      </c>
      <c r="EU210">
        <v>34</v>
      </c>
      <c r="EV210">
        <v>34</v>
      </c>
      <c r="EW210">
        <v>34</v>
      </c>
      <c r="EX210">
        <v>35</v>
      </c>
      <c r="EY210">
        <v>35</v>
      </c>
      <c r="EZ210">
        <v>35</v>
      </c>
      <c r="FA210">
        <v>35</v>
      </c>
      <c r="FB210">
        <v>35</v>
      </c>
      <c r="FC210">
        <v>36</v>
      </c>
      <c r="FD210">
        <v>36</v>
      </c>
      <c r="FE210">
        <v>36</v>
      </c>
      <c r="FF210">
        <v>36</v>
      </c>
      <c r="FG210">
        <v>36</v>
      </c>
      <c r="FH210">
        <v>36</v>
      </c>
      <c r="FI210">
        <v>36</v>
      </c>
      <c r="FJ210">
        <v>36</v>
      </c>
      <c r="FK210">
        <v>36</v>
      </c>
      <c r="FL210">
        <v>36</v>
      </c>
      <c r="FM210">
        <v>36</v>
      </c>
      <c r="FN210">
        <v>36</v>
      </c>
      <c r="FO210">
        <v>36</v>
      </c>
    </row>
    <row r="211" spans="1:171" ht="20">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c r="DZ211">
        <v>84</v>
      </c>
      <c r="EA211">
        <v>90</v>
      </c>
      <c r="EB211">
        <v>321</v>
      </c>
      <c r="EC211">
        <v>321</v>
      </c>
      <c r="ED211">
        <v>321</v>
      </c>
      <c r="EE211">
        <v>350</v>
      </c>
      <c r="EF211">
        <v>350</v>
      </c>
      <c r="EG211">
        <v>356</v>
      </c>
      <c r="EH211">
        <v>362</v>
      </c>
      <c r="EI211">
        <v>367</v>
      </c>
      <c r="EJ211">
        <v>367</v>
      </c>
      <c r="EK211">
        <v>367</v>
      </c>
      <c r="EL211">
        <v>371</v>
      </c>
      <c r="EM211">
        <v>376</v>
      </c>
      <c r="EN211">
        <v>376</v>
      </c>
      <c r="EO211">
        <v>376</v>
      </c>
      <c r="EP211">
        <v>383</v>
      </c>
      <c r="EQ211">
        <v>387</v>
      </c>
      <c r="ER211">
        <v>387</v>
      </c>
      <c r="ES211">
        <v>387</v>
      </c>
      <c r="ET211">
        <v>396</v>
      </c>
      <c r="EU211">
        <v>403</v>
      </c>
      <c r="EV211">
        <v>415</v>
      </c>
      <c r="EW211">
        <v>433</v>
      </c>
      <c r="EX211">
        <v>433</v>
      </c>
      <c r="EY211">
        <v>433</v>
      </c>
      <c r="EZ211">
        <v>433</v>
      </c>
      <c r="FA211">
        <v>454</v>
      </c>
      <c r="FB211">
        <v>454</v>
      </c>
      <c r="FC211">
        <v>473</v>
      </c>
      <c r="FD211">
        <v>474</v>
      </c>
      <c r="FE211">
        <v>481</v>
      </c>
      <c r="FF211">
        <v>481</v>
      </c>
      <c r="FG211">
        <v>481</v>
      </c>
      <c r="FH211">
        <v>488</v>
      </c>
      <c r="FI211">
        <v>488</v>
      </c>
      <c r="FJ211">
        <v>503</v>
      </c>
      <c r="FK211">
        <v>505</v>
      </c>
      <c r="FL211">
        <v>505</v>
      </c>
      <c r="FM211">
        <v>505</v>
      </c>
      <c r="FN211">
        <v>505</v>
      </c>
      <c r="FO211">
        <v>507</v>
      </c>
    </row>
    <row r="212" spans="1:171" ht="20">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c r="DZ212">
        <v>6</v>
      </c>
      <c r="EA212">
        <v>8</v>
      </c>
      <c r="EB212">
        <v>8</v>
      </c>
      <c r="EC212">
        <v>8</v>
      </c>
      <c r="ED212">
        <v>8</v>
      </c>
      <c r="EE212">
        <v>9</v>
      </c>
      <c r="EF212">
        <v>9</v>
      </c>
      <c r="EG212">
        <v>10</v>
      </c>
      <c r="EH212">
        <v>11</v>
      </c>
      <c r="EI212">
        <v>13</v>
      </c>
      <c r="EJ212">
        <v>13</v>
      </c>
      <c r="EK212">
        <v>13</v>
      </c>
      <c r="EL212">
        <v>18</v>
      </c>
      <c r="EM212">
        <v>17</v>
      </c>
      <c r="EN212">
        <v>15</v>
      </c>
      <c r="EO212">
        <v>15</v>
      </c>
      <c r="EP212">
        <v>16</v>
      </c>
      <c r="EQ212">
        <v>16</v>
      </c>
      <c r="ER212">
        <v>16</v>
      </c>
      <c r="ES212">
        <v>16</v>
      </c>
      <c r="ET212">
        <v>17</v>
      </c>
      <c r="EU212">
        <v>16</v>
      </c>
      <c r="EV212">
        <v>17</v>
      </c>
      <c r="EW212">
        <v>17</v>
      </c>
      <c r="EX212">
        <v>17</v>
      </c>
      <c r="EY212">
        <v>17</v>
      </c>
      <c r="EZ212">
        <v>17</v>
      </c>
      <c r="FA212">
        <v>17</v>
      </c>
      <c r="FB212">
        <v>17</v>
      </c>
      <c r="FC212">
        <v>17</v>
      </c>
      <c r="FD212">
        <v>18</v>
      </c>
      <c r="FE212">
        <v>18</v>
      </c>
      <c r="FF212">
        <v>18</v>
      </c>
      <c r="FG212">
        <v>18</v>
      </c>
      <c r="FH212">
        <v>19</v>
      </c>
      <c r="FI212">
        <v>20</v>
      </c>
      <c r="FJ212">
        <v>21</v>
      </c>
      <c r="FK212">
        <v>19</v>
      </c>
      <c r="FL212">
        <v>19</v>
      </c>
      <c r="FM212">
        <v>19</v>
      </c>
      <c r="FN212">
        <v>19</v>
      </c>
      <c r="FO212">
        <v>20</v>
      </c>
    </row>
    <row r="213" spans="1:171" ht="20">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c r="DZ213">
        <v>292</v>
      </c>
      <c r="EA213">
        <v>292</v>
      </c>
      <c r="EB213">
        <v>294</v>
      </c>
      <c r="EC213">
        <v>297</v>
      </c>
      <c r="ED213">
        <v>303</v>
      </c>
      <c r="EE213">
        <v>303</v>
      </c>
      <c r="EF213">
        <v>312</v>
      </c>
      <c r="EG213">
        <v>317</v>
      </c>
      <c r="EH213">
        <v>319</v>
      </c>
      <c r="EI213">
        <v>321</v>
      </c>
      <c r="EJ213">
        <v>321</v>
      </c>
      <c r="EK213">
        <v>322</v>
      </c>
      <c r="EL213">
        <v>327</v>
      </c>
      <c r="EM213">
        <v>332</v>
      </c>
      <c r="EN213">
        <v>335</v>
      </c>
      <c r="EO213">
        <v>335</v>
      </c>
      <c r="EP213">
        <v>343</v>
      </c>
      <c r="EQ213">
        <v>348</v>
      </c>
      <c r="ER213">
        <v>350</v>
      </c>
      <c r="ES213">
        <v>351</v>
      </c>
      <c r="ET213">
        <v>357</v>
      </c>
      <c r="EU213">
        <v>366</v>
      </c>
      <c r="EV213">
        <v>371</v>
      </c>
      <c r="EW213">
        <v>376</v>
      </c>
      <c r="EX213">
        <v>379</v>
      </c>
      <c r="EY213">
        <v>381</v>
      </c>
      <c r="EZ213">
        <v>381</v>
      </c>
      <c r="FA213">
        <v>383</v>
      </c>
      <c r="FB213">
        <v>390</v>
      </c>
      <c r="FC213">
        <v>397</v>
      </c>
      <c r="FD213">
        <v>398</v>
      </c>
      <c r="FE213">
        <v>400</v>
      </c>
      <c r="FF213">
        <v>401</v>
      </c>
      <c r="FG213">
        <v>401</v>
      </c>
      <c r="FH213">
        <v>405</v>
      </c>
      <c r="FI213">
        <v>406</v>
      </c>
      <c r="FJ213">
        <v>411</v>
      </c>
      <c r="FK213">
        <v>411</v>
      </c>
      <c r="FL213">
        <v>411</v>
      </c>
      <c r="FM213">
        <v>411</v>
      </c>
      <c r="FN213">
        <v>411</v>
      </c>
      <c r="FO213">
        <v>416</v>
      </c>
    </row>
    <row r="214" spans="1:171" ht="20">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c r="DZ214">
        <v>32</v>
      </c>
      <c r="EA214">
        <v>32</v>
      </c>
      <c r="EB214">
        <v>32</v>
      </c>
      <c r="EC214">
        <v>32</v>
      </c>
      <c r="ED214">
        <v>32</v>
      </c>
      <c r="EE214">
        <v>33</v>
      </c>
      <c r="EF214">
        <v>33</v>
      </c>
      <c r="EG214">
        <v>33</v>
      </c>
      <c r="EH214">
        <v>33</v>
      </c>
      <c r="EI214">
        <v>34</v>
      </c>
      <c r="EJ214">
        <v>34</v>
      </c>
      <c r="EK214">
        <v>34</v>
      </c>
      <c r="EL214">
        <v>34</v>
      </c>
      <c r="EM214">
        <v>35</v>
      </c>
      <c r="EN214">
        <v>35</v>
      </c>
      <c r="EO214">
        <v>35</v>
      </c>
      <c r="EP214">
        <v>35</v>
      </c>
      <c r="EQ214">
        <v>35</v>
      </c>
      <c r="ER214">
        <v>35</v>
      </c>
      <c r="ES214">
        <v>35</v>
      </c>
      <c r="ET214">
        <v>36</v>
      </c>
      <c r="EU214">
        <v>36</v>
      </c>
      <c r="EV214">
        <v>37</v>
      </c>
      <c r="EW214">
        <v>37</v>
      </c>
      <c r="EX214">
        <v>37</v>
      </c>
      <c r="EY214">
        <v>37</v>
      </c>
      <c r="EZ214">
        <v>37</v>
      </c>
      <c r="FA214">
        <v>37</v>
      </c>
      <c r="FB214">
        <v>39</v>
      </c>
      <c r="FC214">
        <v>39</v>
      </c>
      <c r="FD214">
        <v>40</v>
      </c>
      <c r="FE214">
        <v>40</v>
      </c>
      <c r="FF214">
        <v>40</v>
      </c>
      <c r="FG214">
        <v>40</v>
      </c>
      <c r="FH214">
        <v>41</v>
      </c>
      <c r="FI214">
        <v>43</v>
      </c>
      <c r="FJ214">
        <v>43</v>
      </c>
      <c r="FK214">
        <v>44</v>
      </c>
      <c r="FL214">
        <v>44</v>
      </c>
      <c r="FM214">
        <v>44</v>
      </c>
      <c r="FN214">
        <v>44</v>
      </c>
      <c r="FO214">
        <v>46</v>
      </c>
    </row>
    <row r="215" spans="1:171" ht="20">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c r="DZ215">
        <v>1164</v>
      </c>
      <c r="EA215">
        <v>1220</v>
      </c>
      <c r="EB215">
        <v>1299</v>
      </c>
      <c r="EC215">
        <v>1299</v>
      </c>
      <c r="ED215">
        <v>1299</v>
      </c>
      <c r="EE215">
        <v>1441</v>
      </c>
      <c r="EF215">
        <v>1499</v>
      </c>
      <c r="EG215">
        <v>1568</v>
      </c>
      <c r="EH215">
        <v>1717</v>
      </c>
      <c r="EI215">
        <v>1762</v>
      </c>
      <c r="EJ215">
        <v>1762</v>
      </c>
      <c r="EK215">
        <v>1762</v>
      </c>
      <c r="EL215">
        <v>1907</v>
      </c>
      <c r="EM215">
        <v>1960</v>
      </c>
      <c r="EN215">
        <v>2006</v>
      </c>
      <c r="EO215">
        <v>2006</v>
      </c>
      <c r="EP215">
        <v>2058</v>
      </c>
      <c r="EQ215">
        <v>2106</v>
      </c>
      <c r="ER215">
        <v>2106</v>
      </c>
      <c r="ES215">
        <v>2106</v>
      </c>
      <c r="ET215">
        <v>2189</v>
      </c>
      <c r="EU215">
        <v>2222</v>
      </c>
      <c r="EV215">
        <v>2251</v>
      </c>
      <c r="EW215">
        <v>2292</v>
      </c>
      <c r="EX215">
        <v>2309</v>
      </c>
      <c r="EY215">
        <v>2309</v>
      </c>
      <c r="EZ215">
        <v>2309</v>
      </c>
      <c r="FA215">
        <v>2369</v>
      </c>
      <c r="FB215">
        <v>2416</v>
      </c>
      <c r="FC215">
        <v>2446</v>
      </c>
      <c r="FD215">
        <v>2470</v>
      </c>
      <c r="FE215">
        <v>2524</v>
      </c>
      <c r="FF215">
        <v>2524</v>
      </c>
      <c r="FG215">
        <v>2524</v>
      </c>
      <c r="FH215">
        <v>2524</v>
      </c>
      <c r="FI215">
        <v>2612</v>
      </c>
      <c r="FJ215">
        <v>2666</v>
      </c>
      <c r="FK215">
        <v>2717</v>
      </c>
      <c r="FL215">
        <v>2750</v>
      </c>
      <c r="FM215">
        <v>2750</v>
      </c>
      <c r="FN215">
        <v>2750</v>
      </c>
      <c r="FO215">
        <v>2839</v>
      </c>
    </row>
    <row r="216" spans="1:171" ht="20">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c r="DZ216">
        <v>22</v>
      </c>
      <c r="EA216">
        <v>23</v>
      </c>
      <c r="EB216">
        <v>25</v>
      </c>
      <c r="EC216">
        <v>25</v>
      </c>
      <c r="ED216">
        <v>25</v>
      </c>
      <c r="EE216">
        <v>30</v>
      </c>
      <c r="EF216">
        <v>30</v>
      </c>
      <c r="EG216">
        <v>33</v>
      </c>
      <c r="EH216">
        <v>35</v>
      </c>
      <c r="EI216">
        <v>35</v>
      </c>
      <c r="EJ216">
        <v>35</v>
      </c>
      <c r="EK216">
        <v>35</v>
      </c>
      <c r="EL216">
        <v>39</v>
      </c>
      <c r="EM216">
        <v>39</v>
      </c>
      <c r="EN216">
        <v>39</v>
      </c>
      <c r="EO216">
        <v>39</v>
      </c>
      <c r="EP216">
        <v>45</v>
      </c>
      <c r="EQ216">
        <v>46</v>
      </c>
      <c r="ER216">
        <v>46</v>
      </c>
      <c r="ES216">
        <v>46</v>
      </c>
      <c r="ET216">
        <v>46</v>
      </c>
      <c r="EU216">
        <v>49</v>
      </c>
      <c r="EV216">
        <v>51</v>
      </c>
      <c r="EW216">
        <v>56</v>
      </c>
      <c r="EX216">
        <v>58</v>
      </c>
      <c r="EY216">
        <v>58</v>
      </c>
      <c r="EZ216">
        <v>58</v>
      </c>
      <c r="FA216">
        <v>61</v>
      </c>
      <c r="FB216">
        <v>65</v>
      </c>
      <c r="FC216">
        <v>66</v>
      </c>
      <c r="FD216">
        <v>73</v>
      </c>
      <c r="FE216">
        <v>74</v>
      </c>
      <c r="FF216">
        <v>74</v>
      </c>
      <c r="FG216">
        <v>74</v>
      </c>
      <c r="FH216">
        <v>77</v>
      </c>
      <c r="FI216">
        <v>79</v>
      </c>
      <c r="FJ216">
        <v>83</v>
      </c>
      <c r="FK216">
        <v>84</v>
      </c>
      <c r="FL216">
        <v>85</v>
      </c>
      <c r="FM216">
        <v>85</v>
      </c>
      <c r="FN216">
        <v>85</v>
      </c>
      <c r="FO216">
        <v>95</v>
      </c>
    </row>
    <row r="217" spans="1:171" ht="20">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c r="DZ217">
        <v>868</v>
      </c>
      <c r="EA217">
        <v>877</v>
      </c>
      <c r="EB217">
        <v>896</v>
      </c>
      <c r="EC217">
        <v>953</v>
      </c>
      <c r="ED217">
        <v>975</v>
      </c>
      <c r="EE217">
        <v>1017</v>
      </c>
      <c r="EF217">
        <v>1061</v>
      </c>
      <c r="EG217">
        <v>1172</v>
      </c>
      <c r="EH217">
        <v>1219</v>
      </c>
      <c r="EI217">
        <v>1247</v>
      </c>
      <c r="EJ217">
        <v>1266</v>
      </c>
      <c r="EK217">
        <v>1287</v>
      </c>
      <c r="EL217">
        <v>1432</v>
      </c>
      <c r="EM217">
        <v>1475</v>
      </c>
      <c r="EN217">
        <v>1519</v>
      </c>
      <c r="EO217">
        <v>1519</v>
      </c>
      <c r="EP217">
        <v>1559</v>
      </c>
      <c r="EQ217">
        <v>1559</v>
      </c>
      <c r="ER217">
        <v>1637</v>
      </c>
      <c r="ES217">
        <v>1655</v>
      </c>
      <c r="ET217">
        <v>1715</v>
      </c>
      <c r="EU217">
        <v>1761</v>
      </c>
      <c r="EV217">
        <v>1784</v>
      </c>
      <c r="EW217">
        <v>1792</v>
      </c>
      <c r="EX217">
        <v>1806</v>
      </c>
      <c r="EY217">
        <v>1871</v>
      </c>
      <c r="EZ217">
        <v>1894</v>
      </c>
      <c r="FA217">
        <v>1981</v>
      </c>
      <c r="FB217">
        <v>2025</v>
      </c>
      <c r="FC217">
        <v>2091</v>
      </c>
      <c r="FD217">
        <v>2117</v>
      </c>
      <c r="FE217">
        <v>2148</v>
      </c>
      <c r="FF217">
        <v>2161</v>
      </c>
      <c r="FG217">
        <v>2213</v>
      </c>
      <c r="FH217">
        <v>2249</v>
      </c>
      <c r="FI217">
        <v>2264</v>
      </c>
      <c r="FJ217">
        <v>2294</v>
      </c>
      <c r="FK217">
        <v>2368</v>
      </c>
      <c r="FL217">
        <v>2411</v>
      </c>
      <c r="FM217">
        <v>2422</v>
      </c>
      <c r="FN217">
        <v>2443</v>
      </c>
      <c r="FO217">
        <v>2449</v>
      </c>
    </row>
    <row r="218" spans="1:171" ht="20">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c r="DZ218">
        <v>12</v>
      </c>
      <c r="EA218">
        <v>13</v>
      </c>
      <c r="EB218">
        <v>15</v>
      </c>
      <c r="EC218">
        <v>15</v>
      </c>
      <c r="ED218">
        <v>15</v>
      </c>
      <c r="EE218">
        <v>16</v>
      </c>
      <c r="EF218">
        <v>17</v>
      </c>
      <c r="EG218">
        <v>18</v>
      </c>
      <c r="EH218">
        <v>18</v>
      </c>
      <c r="EI218">
        <v>16</v>
      </c>
      <c r="EJ218">
        <v>16</v>
      </c>
      <c r="EK218">
        <v>16</v>
      </c>
      <c r="EL218">
        <v>18</v>
      </c>
      <c r="EM218">
        <v>18</v>
      </c>
      <c r="EN218">
        <v>18</v>
      </c>
      <c r="EO218">
        <v>18</v>
      </c>
      <c r="EP218">
        <v>21</v>
      </c>
      <c r="EQ218">
        <v>23</v>
      </c>
      <c r="ER218">
        <v>23</v>
      </c>
      <c r="ES218">
        <v>23</v>
      </c>
      <c r="ET218">
        <v>28</v>
      </c>
      <c r="EU218">
        <v>28</v>
      </c>
      <c r="EV218">
        <v>28</v>
      </c>
      <c r="EW218">
        <v>29</v>
      </c>
      <c r="EX218">
        <v>29</v>
      </c>
      <c r="EY218">
        <v>29</v>
      </c>
      <c r="EZ218">
        <v>29</v>
      </c>
      <c r="FA218">
        <v>30</v>
      </c>
      <c r="FB218">
        <v>31</v>
      </c>
      <c r="FC218">
        <v>34</v>
      </c>
      <c r="FD218">
        <v>34</v>
      </c>
      <c r="FE218">
        <v>42</v>
      </c>
      <c r="FF218">
        <v>42</v>
      </c>
      <c r="FG218">
        <v>42</v>
      </c>
      <c r="FH218">
        <v>49</v>
      </c>
      <c r="FI218">
        <v>49</v>
      </c>
      <c r="FJ218">
        <v>47</v>
      </c>
      <c r="FK218">
        <v>48</v>
      </c>
      <c r="FL218">
        <v>131</v>
      </c>
      <c r="FM218">
        <v>131</v>
      </c>
      <c r="FN218">
        <v>131</v>
      </c>
      <c r="FO218">
        <v>130</v>
      </c>
    </row>
    <row r="219" spans="1:171" ht="20">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1</v>
      </c>
      <c r="FK219">
        <v>1</v>
      </c>
      <c r="FL219">
        <v>1</v>
      </c>
      <c r="FM219">
        <v>1</v>
      </c>
      <c r="FN219">
        <v>1</v>
      </c>
      <c r="FO219">
        <v>1</v>
      </c>
    </row>
    <row r="220" spans="1:171" ht="20">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4</v>
      </c>
      <c r="EJ220">
        <v>4</v>
      </c>
      <c r="EK220">
        <v>4</v>
      </c>
      <c r="EL220">
        <v>4</v>
      </c>
      <c r="EM220">
        <v>4</v>
      </c>
      <c r="EN220">
        <v>4</v>
      </c>
      <c r="EO220">
        <v>4</v>
      </c>
      <c r="EP220">
        <v>4</v>
      </c>
      <c r="EQ220">
        <v>4</v>
      </c>
      <c r="ER220">
        <v>4</v>
      </c>
      <c r="ES220">
        <v>4</v>
      </c>
      <c r="ET220">
        <v>4</v>
      </c>
      <c r="EU220">
        <v>4</v>
      </c>
      <c r="EV220">
        <v>4</v>
      </c>
      <c r="EW220">
        <v>4</v>
      </c>
      <c r="EX220">
        <v>4</v>
      </c>
      <c r="EY220">
        <v>4</v>
      </c>
      <c r="EZ220">
        <v>4</v>
      </c>
      <c r="FA220">
        <v>4</v>
      </c>
      <c r="FB220">
        <v>5</v>
      </c>
      <c r="FC220">
        <v>5</v>
      </c>
      <c r="FD220">
        <v>5</v>
      </c>
      <c r="FE220">
        <v>5</v>
      </c>
      <c r="FF220">
        <v>5</v>
      </c>
      <c r="FG220">
        <v>5</v>
      </c>
      <c r="FH220">
        <v>5</v>
      </c>
      <c r="FI220">
        <v>5</v>
      </c>
      <c r="FJ220">
        <v>6</v>
      </c>
      <c r="FK220">
        <v>7</v>
      </c>
      <c r="FL220">
        <v>7</v>
      </c>
      <c r="FM220">
        <v>7</v>
      </c>
      <c r="FN220">
        <v>7</v>
      </c>
      <c r="FO220">
        <v>7</v>
      </c>
    </row>
    <row r="221" spans="1:171" ht="20">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c r="DZ221">
        <v>16</v>
      </c>
      <c r="EA221">
        <v>20</v>
      </c>
      <c r="EB221">
        <v>21</v>
      </c>
      <c r="EC221">
        <v>21</v>
      </c>
      <c r="ED221">
        <v>21</v>
      </c>
      <c r="EE221">
        <v>25</v>
      </c>
      <c r="EF221">
        <v>26</v>
      </c>
      <c r="EG221">
        <v>26</v>
      </c>
      <c r="EH221">
        <v>36</v>
      </c>
      <c r="EI221">
        <v>39</v>
      </c>
      <c r="EJ221">
        <v>39</v>
      </c>
      <c r="EK221">
        <v>39</v>
      </c>
      <c r="EL221">
        <v>46</v>
      </c>
      <c r="EM221">
        <v>47</v>
      </c>
      <c r="EN221">
        <v>48</v>
      </c>
      <c r="EO221">
        <v>48</v>
      </c>
      <c r="EP221">
        <v>49</v>
      </c>
      <c r="EQ221">
        <v>54</v>
      </c>
      <c r="ER221">
        <v>54</v>
      </c>
      <c r="ES221">
        <v>54</v>
      </c>
      <c r="ET221">
        <v>57</v>
      </c>
      <c r="EU221">
        <v>58</v>
      </c>
      <c r="EV221">
        <v>59</v>
      </c>
      <c r="EW221">
        <v>58</v>
      </c>
      <c r="EX221">
        <v>58</v>
      </c>
      <c r="EY221">
        <v>58</v>
      </c>
      <c r="EZ221">
        <v>58</v>
      </c>
      <c r="FA221">
        <v>60</v>
      </c>
      <c r="FB221">
        <v>60</v>
      </c>
      <c r="FC221">
        <v>62</v>
      </c>
      <c r="FD221">
        <v>61</v>
      </c>
      <c r="FE221">
        <v>62</v>
      </c>
      <c r="FF221">
        <v>62</v>
      </c>
      <c r="FG221">
        <v>62</v>
      </c>
      <c r="FH221">
        <v>66</v>
      </c>
      <c r="FI221">
        <v>66</v>
      </c>
      <c r="FJ221">
        <v>67</v>
      </c>
      <c r="FK221">
        <v>67</v>
      </c>
      <c r="FL221">
        <v>67</v>
      </c>
      <c r="FM221">
        <v>68</v>
      </c>
      <c r="FN221">
        <v>68</v>
      </c>
      <c r="FO221">
        <v>70</v>
      </c>
    </row>
    <row r="222" spans="1:171" ht="20">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c r="DZ222">
        <v>51</v>
      </c>
      <c r="EA222">
        <v>53</v>
      </c>
      <c r="EB222">
        <v>53</v>
      </c>
      <c r="EC222">
        <v>53</v>
      </c>
      <c r="ED222">
        <v>53</v>
      </c>
      <c r="EE222">
        <v>58</v>
      </c>
      <c r="EF222">
        <v>60</v>
      </c>
      <c r="EG222">
        <v>62</v>
      </c>
      <c r="EH222">
        <v>63</v>
      </c>
      <c r="EI222">
        <v>64</v>
      </c>
      <c r="EJ222">
        <v>64</v>
      </c>
      <c r="EK222">
        <v>65</v>
      </c>
      <c r="EL222">
        <v>67</v>
      </c>
      <c r="EM222">
        <v>69</v>
      </c>
      <c r="EN222">
        <v>69</v>
      </c>
      <c r="EO222">
        <v>69</v>
      </c>
      <c r="EP222">
        <v>72</v>
      </c>
      <c r="EQ222">
        <v>72</v>
      </c>
      <c r="ER222">
        <v>72</v>
      </c>
      <c r="ES222">
        <v>72</v>
      </c>
      <c r="ET222">
        <v>72</v>
      </c>
      <c r="EU222">
        <v>73</v>
      </c>
      <c r="EV222">
        <v>74</v>
      </c>
      <c r="EW222">
        <v>75</v>
      </c>
      <c r="EX222">
        <v>75</v>
      </c>
      <c r="EY222">
        <v>75</v>
      </c>
      <c r="EZ222">
        <v>75</v>
      </c>
      <c r="FA222">
        <v>76</v>
      </c>
      <c r="FB222">
        <v>79</v>
      </c>
      <c r="FC222">
        <v>79</v>
      </c>
      <c r="FD222">
        <v>80</v>
      </c>
      <c r="FE222">
        <v>80</v>
      </c>
      <c r="FF222">
        <v>80</v>
      </c>
      <c r="FG222">
        <v>80</v>
      </c>
      <c r="FH222">
        <v>82</v>
      </c>
      <c r="FI222">
        <v>82</v>
      </c>
      <c r="FJ222">
        <v>82</v>
      </c>
      <c r="FK222">
        <v>82</v>
      </c>
      <c r="FL222">
        <v>83</v>
      </c>
      <c r="FM222">
        <v>83</v>
      </c>
      <c r="FN222">
        <v>83</v>
      </c>
      <c r="FO222">
        <v>84</v>
      </c>
    </row>
    <row r="223" spans="1:171" ht="20">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c r="DZ223">
        <v>16180</v>
      </c>
      <c r="EA223">
        <v>16700</v>
      </c>
      <c r="EB223">
        <v>17334</v>
      </c>
      <c r="EC223">
        <v>17757</v>
      </c>
      <c r="ED223">
        <v>18161</v>
      </c>
      <c r="EE223">
        <v>18483</v>
      </c>
      <c r="EF223">
        <v>19014</v>
      </c>
      <c r="EG223">
        <v>19871</v>
      </c>
      <c r="EH223">
        <v>20433</v>
      </c>
      <c r="EI223">
        <v>20907</v>
      </c>
      <c r="EJ223">
        <v>21195</v>
      </c>
      <c r="EK223">
        <v>21617</v>
      </c>
      <c r="EL223">
        <v>22002</v>
      </c>
      <c r="EM223">
        <v>22665</v>
      </c>
      <c r="EN223">
        <v>23536</v>
      </c>
      <c r="EO223">
        <v>23536</v>
      </c>
      <c r="EP223">
        <v>23967</v>
      </c>
      <c r="EQ223">
        <v>24562</v>
      </c>
      <c r="ER223">
        <v>25146</v>
      </c>
      <c r="ES223">
        <v>25499</v>
      </c>
      <c r="ET223">
        <v>25739</v>
      </c>
      <c r="EU223">
        <v>26315</v>
      </c>
      <c r="EV223">
        <v>27151</v>
      </c>
      <c r="EW223">
        <v>27823</v>
      </c>
      <c r="EX223">
        <v>28410</v>
      </c>
      <c r="EY223">
        <v>28871</v>
      </c>
      <c r="EZ223">
        <v>29054</v>
      </c>
      <c r="FA223">
        <v>29357</v>
      </c>
      <c r="FB223">
        <v>30162</v>
      </c>
      <c r="FC223">
        <v>30227</v>
      </c>
      <c r="FD223">
        <v>30650</v>
      </c>
      <c r="FE223">
        <v>30922</v>
      </c>
      <c r="FF223">
        <v>31687</v>
      </c>
      <c r="FG223">
        <v>32177</v>
      </c>
      <c r="FH223">
        <v>32469</v>
      </c>
      <c r="FI223">
        <v>32666</v>
      </c>
      <c r="FJ223">
        <v>33070</v>
      </c>
      <c r="FK223">
        <v>33403</v>
      </c>
      <c r="FL223">
        <v>33874</v>
      </c>
      <c r="FM223">
        <v>35310</v>
      </c>
      <c r="FN223">
        <v>35997</v>
      </c>
      <c r="FO223">
        <v>36239</v>
      </c>
    </row>
    <row r="224" spans="1:171" ht="20">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c r="DZ224">
        <v>597</v>
      </c>
      <c r="EA224">
        <v>622</v>
      </c>
      <c r="EB224">
        <v>654</v>
      </c>
      <c r="EC224">
        <v>708</v>
      </c>
      <c r="ED224">
        <v>750</v>
      </c>
      <c r="EE224">
        <v>766</v>
      </c>
      <c r="EF224">
        <v>794</v>
      </c>
      <c r="EG224">
        <v>815</v>
      </c>
      <c r="EH224">
        <v>835</v>
      </c>
      <c r="EI224">
        <v>879</v>
      </c>
      <c r="EJ224">
        <v>891</v>
      </c>
      <c r="EK224">
        <v>904</v>
      </c>
      <c r="EL224">
        <v>921</v>
      </c>
      <c r="EM224">
        <v>947</v>
      </c>
      <c r="EN224">
        <v>960</v>
      </c>
      <c r="EO224">
        <v>960</v>
      </c>
      <c r="EP224">
        <v>976</v>
      </c>
      <c r="EQ224">
        <v>986</v>
      </c>
      <c r="ER224">
        <v>1007</v>
      </c>
      <c r="ES224">
        <v>1012</v>
      </c>
      <c r="ET224">
        <v>1019</v>
      </c>
      <c r="EU224">
        <v>1036</v>
      </c>
      <c r="EV224">
        <v>1049</v>
      </c>
      <c r="EW224">
        <v>1068</v>
      </c>
      <c r="EX224">
        <v>1077</v>
      </c>
      <c r="EY224">
        <v>1082</v>
      </c>
      <c r="EZ224">
        <v>1085</v>
      </c>
      <c r="FA224">
        <v>1092</v>
      </c>
      <c r="FB224">
        <v>1106</v>
      </c>
      <c r="FC224">
        <v>1108</v>
      </c>
      <c r="FD224">
        <v>1117</v>
      </c>
      <c r="FE224">
        <v>1126</v>
      </c>
      <c r="FF224">
        <v>1126</v>
      </c>
      <c r="FG224">
        <v>1130</v>
      </c>
      <c r="FH224">
        <v>1130</v>
      </c>
      <c r="FI224">
        <v>1137</v>
      </c>
      <c r="FJ224">
        <v>1137</v>
      </c>
      <c r="FK224">
        <v>1145</v>
      </c>
      <c r="FL224">
        <v>1148</v>
      </c>
      <c r="FM224">
        <v>1156</v>
      </c>
      <c r="FN224">
        <v>1158</v>
      </c>
      <c r="FO224">
        <v>1160</v>
      </c>
    </row>
    <row r="225" spans="1:171" ht="20">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c r="DZ225">
        <v>2</v>
      </c>
      <c r="EA225">
        <v>2</v>
      </c>
      <c r="EB225">
        <v>2</v>
      </c>
      <c r="EC225">
        <v>2</v>
      </c>
      <c r="ED225">
        <v>2</v>
      </c>
      <c r="EE225">
        <v>2</v>
      </c>
      <c r="EF225">
        <v>2</v>
      </c>
      <c r="EG225">
        <v>2</v>
      </c>
      <c r="EH225">
        <v>2</v>
      </c>
      <c r="EI225">
        <v>2</v>
      </c>
      <c r="EJ225">
        <v>2</v>
      </c>
      <c r="EK225">
        <v>2</v>
      </c>
      <c r="EL225">
        <v>2</v>
      </c>
      <c r="EM225">
        <v>2</v>
      </c>
      <c r="EN225">
        <v>2</v>
      </c>
      <c r="EO225">
        <v>2</v>
      </c>
      <c r="EP225">
        <v>2</v>
      </c>
      <c r="EQ225">
        <v>2</v>
      </c>
      <c r="ER225">
        <v>2</v>
      </c>
      <c r="ES225">
        <v>2</v>
      </c>
      <c r="ET225">
        <v>2</v>
      </c>
      <c r="EU225">
        <v>2</v>
      </c>
      <c r="EV225">
        <v>2</v>
      </c>
      <c r="EW225">
        <v>2</v>
      </c>
      <c r="EX225">
        <v>2</v>
      </c>
      <c r="EY225">
        <v>2</v>
      </c>
      <c r="EZ225">
        <v>2</v>
      </c>
      <c r="FA225">
        <v>2</v>
      </c>
      <c r="FB225">
        <v>2</v>
      </c>
      <c r="FC225">
        <v>2</v>
      </c>
      <c r="FD225">
        <v>2</v>
      </c>
      <c r="FE225">
        <v>2</v>
      </c>
      <c r="FF225">
        <v>2</v>
      </c>
      <c r="FG225">
        <v>2</v>
      </c>
      <c r="FH225">
        <v>2</v>
      </c>
      <c r="FI225">
        <v>2</v>
      </c>
      <c r="FJ225">
        <v>2</v>
      </c>
      <c r="FK225">
        <v>2</v>
      </c>
      <c r="FL225">
        <v>2</v>
      </c>
      <c r="FM225">
        <v>2</v>
      </c>
      <c r="FN225">
        <v>2</v>
      </c>
      <c r="FO225">
        <v>3</v>
      </c>
    </row>
    <row r="226" spans="1:171" ht="20">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c r="DZ226">
        <v>47</v>
      </c>
      <c r="EA226">
        <v>47</v>
      </c>
      <c r="EB226">
        <v>48</v>
      </c>
      <c r="EC226">
        <v>48</v>
      </c>
      <c r="ED226">
        <v>48</v>
      </c>
      <c r="EE226">
        <v>56</v>
      </c>
      <c r="EF226">
        <v>59</v>
      </c>
      <c r="EG226">
        <v>60</v>
      </c>
      <c r="EH226">
        <v>60</v>
      </c>
      <c r="EI226">
        <v>64</v>
      </c>
      <c r="EJ226">
        <v>64</v>
      </c>
      <c r="EK226">
        <v>64</v>
      </c>
      <c r="EL226">
        <v>63</v>
      </c>
      <c r="EM226">
        <v>67</v>
      </c>
      <c r="EN226">
        <v>71</v>
      </c>
      <c r="EO226">
        <v>71</v>
      </c>
      <c r="EP226">
        <v>86</v>
      </c>
      <c r="EQ226">
        <v>86</v>
      </c>
      <c r="ER226">
        <v>86</v>
      </c>
      <c r="ES226">
        <v>86</v>
      </c>
      <c r="ET226">
        <v>101</v>
      </c>
      <c r="EU226">
        <v>104</v>
      </c>
      <c r="EV226">
        <v>105</v>
      </c>
      <c r="EW226">
        <v>110</v>
      </c>
      <c r="EX226">
        <v>116</v>
      </c>
      <c r="EY226">
        <v>116</v>
      </c>
      <c r="EZ226">
        <v>116</v>
      </c>
      <c r="FA226">
        <v>121</v>
      </c>
      <c r="FB226">
        <v>125</v>
      </c>
      <c r="FC226">
        <v>132</v>
      </c>
      <c r="FD226">
        <v>137</v>
      </c>
      <c r="FE226">
        <v>143</v>
      </c>
      <c r="FF226">
        <v>143</v>
      </c>
      <c r="FG226">
        <v>143</v>
      </c>
      <c r="FH226">
        <v>159</v>
      </c>
      <c r="FI226">
        <v>161</v>
      </c>
      <c r="FJ226">
        <v>161</v>
      </c>
      <c r="FK226">
        <v>166</v>
      </c>
      <c r="FL226">
        <v>173</v>
      </c>
      <c r="FM226">
        <v>173</v>
      </c>
      <c r="FN226">
        <v>173</v>
      </c>
      <c r="FO226">
        <v>173</v>
      </c>
    </row>
    <row r="227" spans="1:171" ht="20">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c r="DZ227">
        <v>1</v>
      </c>
      <c r="EA227">
        <v>1</v>
      </c>
      <c r="EB227">
        <v>1</v>
      </c>
      <c r="EC227">
        <v>1</v>
      </c>
      <c r="ED227">
        <v>1</v>
      </c>
      <c r="EE227">
        <v>2</v>
      </c>
      <c r="EF227">
        <v>2</v>
      </c>
      <c r="EG227">
        <v>2</v>
      </c>
      <c r="EH227">
        <v>2</v>
      </c>
      <c r="EI227">
        <v>2</v>
      </c>
      <c r="EJ227">
        <v>2</v>
      </c>
      <c r="EK227">
        <v>2</v>
      </c>
      <c r="EL227">
        <v>2</v>
      </c>
      <c r="EM227">
        <v>2</v>
      </c>
      <c r="EN227">
        <v>2</v>
      </c>
      <c r="EO227">
        <v>2</v>
      </c>
      <c r="EP227">
        <v>2</v>
      </c>
      <c r="EQ227">
        <v>2</v>
      </c>
      <c r="ER227">
        <v>2</v>
      </c>
      <c r="ES227">
        <v>2</v>
      </c>
      <c r="ET227">
        <v>2</v>
      </c>
      <c r="EU227">
        <v>2</v>
      </c>
      <c r="EV227">
        <v>2</v>
      </c>
      <c r="EW227">
        <v>3</v>
      </c>
      <c r="EX227">
        <v>4</v>
      </c>
      <c r="EY227">
        <v>4</v>
      </c>
      <c r="EZ227">
        <v>4</v>
      </c>
      <c r="FA227">
        <v>4</v>
      </c>
      <c r="FB227">
        <v>4</v>
      </c>
      <c r="FC227">
        <v>4</v>
      </c>
      <c r="FD227">
        <v>4</v>
      </c>
      <c r="FE227">
        <v>4</v>
      </c>
      <c r="FF227">
        <v>4</v>
      </c>
      <c r="FG227">
        <v>4</v>
      </c>
      <c r="FH227">
        <v>4</v>
      </c>
      <c r="FI227">
        <v>4</v>
      </c>
      <c r="FJ227">
        <v>4</v>
      </c>
      <c r="FK227">
        <v>4</v>
      </c>
      <c r="FL227">
        <v>4</v>
      </c>
      <c r="FM227">
        <v>4</v>
      </c>
      <c r="FN227">
        <v>4</v>
      </c>
      <c r="FO227">
        <v>4</v>
      </c>
    </row>
    <row r="228" spans="1:171" ht="20">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c r="DZ228">
        <v>846</v>
      </c>
      <c r="EA228">
        <v>851</v>
      </c>
      <c r="EB228">
        <v>855</v>
      </c>
      <c r="EC228">
        <v>870</v>
      </c>
      <c r="ED228">
        <v>887</v>
      </c>
      <c r="EE228">
        <v>916</v>
      </c>
      <c r="EF228">
        <v>919</v>
      </c>
      <c r="EG228">
        <v>934</v>
      </c>
      <c r="EH228">
        <v>969</v>
      </c>
      <c r="EI228">
        <v>971</v>
      </c>
      <c r="EJ228">
        <v>977</v>
      </c>
      <c r="EK228">
        <v>984</v>
      </c>
      <c r="EL228">
        <v>995</v>
      </c>
      <c r="EM228">
        <v>1025</v>
      </c>
      <c r="EN228">
        <v>1029</v>
      </c>
      <c r="EO228">
        <v>1029</v>
      </c>
      <c r="EP228">
        <v>1044</v>
      </c>
      <c r="EQ228">
        <v>1069</v>
      </c>
      <c r="ER228">
        <v>1077</v>
      </c>
      <c r="ES228">
        <v>1080</v>
      </c>
      <c r="ET228">
        <v>1112</v>
      </c>
      <c r="EU228">
        <v>1123</v>
      </c>
      <c r="EV228">
        <v>1141</v>
      </c>
      <c r="EW228">
        <v>1156</v>
      </c>
      <c r="EX228">
        <v>1167</v>
      </c>
      <c r="EY228">
        <v>1169</v>
      </c>
      <c r="EZ228">
        <v>1170</v>
      </c>
      <c r="FA228">
        <v>1171</v>
      </c>
      <c r="FB228">
        <v>1178</v>
      </c>
      <c r="FC228">
        <v>1184</v>
      </c>
      <c r="FD228">
        <v>1196</v>
      </c>
      <c r="FE228">
        <v>1209</v>
      </c>
      <c r="FF228">
        <v>1209</v>
      </c>
      <c r="FG228">
        <v>1212</v>
      </c>
      <c r="FH228">
        <v>1226</v>
      </c>
      <c r="FI228">
        <v>1231</v>
      </c>
      <c r="FJ228">
        <v>1250</v>
      </c>
      <c r="FK228">
        <v>1249</v>
      </c>
      <c r="FL228">
        <v>1257</v>
      </c>
      <c r="FM228">
        <v>1265</v>
      </c>
      <c r="FN228">
        <v>1267</v>
      </c>
      <c r="FO228">
        <v>1273</v>
      </c>
    </row>
    <row r="229" spans="1:171" ht="20">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c r="DZ229">
        <v>608</v>
      </c>
      <c r="EA229">
        <v>641</v>
      </c>
      <c r="EB229">
        <v>670</v>
      </c>
      <c r="EC229">
        <v>713</v>
      </c>
      <c r="ED229">
        <v>754</v>
      </c>
      <c r="EE229">
        <v>1065</v>
      </c>
      <c r="EF229">
        <v>1160</v>
      </c>
      <c r="EG229">
        <v>1219</v>
      </c>
      <c r="EH229">
        <v>1343</v>
      </c>
      <c r="EI229">
        <v>1135</v>
      </c>
      <c r="EJ229">
        <v>1165</v>
      </c>
      <c r="EK229">
        <v>1202</v>
      </c>
      <c r="EL229">
        <v>1226</v>
      </c>
      <c r="EM229">
        <v>1271</v>
      </c>
      <c r="EN229">
        <v>1317</v>
      </c>
      <c r="EO229">
        <v>1317</v>
      </c>
      <c r="EP229">
        <v>1383</v>
      </c>
      <c r="EQ229">
        <v>1426</v>
      </c>
      <c r="ER229">
        <v>1448</v>
      </c>
      <c r="ES229">
        <v>1463</v>
      </c>
      <c r="ET229">
        <v>1493</v>
      </c>
      <c r="EU229">
        <v>1505</v>
      </c>
      <c r="EV229">
        <v>1512</v>
      </c>
      <c r="EW229">
        <v>1530</v>
      </c>
      <c r="EX229">
        <v>1575</v>
      </c>
      <c r="EY229">
        <v>1601</v>
      </c>
      <c r="EZ229">
        <v>1625</v>
      </c>
      <c r="FA229">
        <v>1637</v>
      </c>
      <c r="FB229">
        <v>1659</v>
      </c>
      <c r="FC229">
        <v>1675</v>
      </c>
      <c r="FD229">
        <v>1700</v>
      </c>
      <c r="FE229">
        <v>1732</v>
      </c>
      <c r="FF229">
        <v>1739</v>
      </c>
      <c r="FG229">
        <v>1740</v>
      </c>
      <c r="FH229">
        <v>1760</v>
      </c>
      <c r="FI229">
        <v>1786</v>
      </c>
      <c r="FJ229">
        <v>1806</v>
      </c>
      <c r="FK229">
        <v>1818</v>
      </c>
      <c r="FL229">
        <v>1837</v>
      </c>
      <c r="FM229">
        <v>1859</v>
      </c>
      <c r="FN229">
        <v>1877</v>
      </c>
      <c r="FO229">
        <v>1882</v>
      </c>
    </row>
    <row r="230" spans="1:171" ht="20">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c r="DZ230">
        <v>13161</v>
      </c>
      <c r="EA230">
        <v>13864</v>
      </c>
      <c r="EB230">
        <v>14304</v>
      </c>
      <c r="EC230">
        <v>14622</v>
      </c>
      <c r="ED230">
        <v>14788</v>
      </c>
      <c r="EE230">
        <v>15445</v>
      </c>
      <c r="EF230">
        <v>15998</v>
      </c>
      <c r="EG230">
        <v>16570</v>
      </c>
      <c r="EH230">
        <v>16983</v>
      </c>
      <c r="EI230">
        <v>17215</v>
      </c>
      <c r="EJ230">
        <v>17454</v>
      </c>
      <c r="EK230">
        <v>17646</v>
      </c>
      <c r="EL230">
        <v>17791</v>
      </c>
      <c r="EM230">
        <v>18394</v>
      </c>
      <c r="EN230">
        <v>18696</v>
      </c>
      <c r="EO230">
        <v>18696</v>
      </c>
      <c r="EP230">
        <v>18939</v>
      </c>
      <c r="EQ230">
        <v>19177</v>
      </c>
      <c r="ER230">
        <v>19401</v>
      </c>
      <c r="ES230">
        <v>19480</v>
      </c>
      <c r="ET230">
        <v>19720</v>
      </c>
      <c r="EU230">
        <v>19952</v>
      </c>
      <c r="EV230">
        <v>20187</v>
      </c>
      <c r="EW230">
        <v>20465</v>
      </c>
      <c r="EX230">
        <v>20745</v>
      </c>
      <c r="EY230">
        <v>20967</v>
      </c>
      <c r="EZ230">
        <v>21214</v>
      </c>
      <c r="FA230">
        <v>21549</v>
      </c>
      <c r="FB230">
        <v>21822</v>
      </c>
      <c r="FC230">
        <v>22024</v>
      </c>
      <c r="FD230">
        <v>22256</v>
      </c>
      <c r="FE230">
        <v>22480</v>
      </c>
      <c r="FF230">
        <v>22602</v>
      </c>
      <c r="FG230">
        <v>22724</v>
      </c>
      <c r="FH230">
        <v>22953</v>
      </c>
      <c r="FI230">
        <v>23249</v>
      </c>
      <c r="FJ230">
        <v>23421</v>
      </c>
      <c r="FK230">
        <v>23718</v>
      </c>
      <c r="FL230">
        <v>23870</v>
      </c>
      <c r="FM230">
        <v>24008</v>
      </c>
      <c r="FN230">
        <v>24144</v>
      </c>
      <c r="FO230">
        <v>24409</v>
      </c>
    </row>
    <row r="231" spans="1:171" ht="20">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c r="DZ231">
        <v>52</v>
      </c>
      <c r="EA231">
        <v>56</v>
      </c>
      <c r="EB231">
        <v>60</v>
      </c>
      <c r="EC231">
        <v>69</v>
      </c>
      <c r="ED231">
        <v>81</v>
      </c>
      <c r="EE231">
        <v>83</v>
      </c>
      <c r="EF231">
        <v>84</v>
      </c>
      <c r="EG231">
        <v>89</v>
      </c>
      <c r="EH231">
        <v>95</v>
      </c>
      <c r="EI231">
        <v>97</v>
      </c>
      <c r="EJ231">
        <v>97</v>
      </c>
      <c r="EK231">
        <v>102</v>
      </c>
      <c r="EL231">
        <v>104</v>
      </c>
      <c r="EM231">
        <v>107</v>
      </c>
      <c r="EN231">
        <v>115</v>
      </c>
      <c r="EO231">
        <v>115</v>
      </c>
      <c r="EP231">
        <v>117</v>
      </c>
      <c r="EQ231">
        <v>117</v>
      </c>
      <c r="ER231">
        <v>117</v>
      </c>
      <c r="ES231">
        <v>117</v>
      </c>
      <c r="ET231">
        <v>117</v>
      </c>
      <c r="EU231">
        <v>122</v>
      </c>
      <c r="EV231">
        <v>129</v>
      </c>
      <c r="EW231">
        <v>129</v>
      </c>
      <c r="EX231">
        <v>135</v>
      </c>
      <c r="EY231">
        <v>143</v>
      </c>
      <c r="EZ231">
        <v>143</v>
      </c>
      <c r="FA231">
        <v>152</v>
      </c>
      <c r="FB231">
        <v>153</v>
      </c>
      <c r="FC231">
        <v>155</v>
      </c>
      <c r="FD231">
        <v>156</v>
      </c>
      <c r="FE231">
        <v>156</v>
      </c>
      <c r="FF231">
        <v>156</v>
      </c>
      <c r="FG231">
        <v>156</v>
      </c>
      <c r="FH231">
        <v>156</v>
      </c>
      <c r="FI231">
        <v>157</v>
      </c>
      <c r="FJ231">
        <v>162</v>
      </c>
      <c r="FK231">
        <v>163</v>
      </c>
      <c r="FL231">
        <v>163</v>
      </c>
      <c r="FM231">
        <v>163</v>
      </c>
      <c r="FN231">
        <v>163</v>
      </c>
      <c r="FO231">
        <v>163</v>
      </c>
    </row>
    <row r="232" spans="1:171" ht="20">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c r="DZ232">
        <v>30</v>
      </c>
      <c r="EA232">
        <v>36</v>
      </c>
      <c r="EB232">
        <v>36</v>
      </c>
      <c r="EC232">
        <v>37</v>
      </c>
      <c r="ED232">
        <v>37</v>
      </c>
      <c r="EE232">
        <v>45</v>
      </c>
      <c r="EF232">
        <v>45</v>
      </c>
      <c r="EG232">
        <v>45</v>
      </c>
      <c r="EH232">
        <v>47</v>
      </c>
      <c r="EI232">
        <v>48</v>
      </c>
      <c r="EJ232">
        <v>49</v>
      </c>
      <c r="EK232">
        <v>49</v>
      </c>
      <c r="EL232">
        <v>49</v>
      </c>
      <c r="EM232">
        <v>50</v>
      </c>
      <c r="EN232">
        <v>51</v>
      </c>
      <c r="EO232">
        <v>51</v>
      </c>
      <c r="EP232">
        <v>57</v>
      </c>
      <c r="EQ232">
        <v>94</v>
      </c>
      <c r="ER232">
        <v>102</v>
      </c>
      <c r="ES232">
        <v>102</v>
      </c>
      <c r="ET232">
        <v>102</v>
      </c>
      <c r="EU232">
        <v>109</v>
      </c>
      <c r="EV232">
        <v>112</v>
      </c>
      <c r="EW232">
        <v>112</v>
      </c>
      <c r="EX232">
        <v>115</v>
      </c>
      <c r="EY232">
        <v>115</v>
      </c>
      <c r="EZ232">
        <v>115</v>
      </c>
      <c r="FA232">
        <v>115</v>
      </c>
      <c r="FB232">
        <v>115</v>
      </c>
      <c r="FC232">
        <v>116</v>
      </c>
      <c r="FD232">
        <v>116</v>
      </c>
      <c r="FE232">
        <v>116</v>
      </c>
      <c r="FF232">
        <v>116</v>
      </c>
      <c r="FG232">
        <v>116</v>
      </c>
      <c r="FH232">
        <v>127</v>
      </c>
      <c r="FI232">
        <v>127</v>
      </c>
      <c r="FJ232">
        <v>127</v>
      </c>
      <c r="FK232">
        <v>127</v>
      </c>
      <c r="FL232">
        <v>146</v>
      </c>
      <c r="FM232">
        <v>146</v>
      </c>
      <c r="FN232">
        <v>152</v>
      </c>
      <c r="FO232">
        <v>152</v>
      </c>
    </row>
    <row r="233" spans="1:171" ht="20">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c r="DZ233">
        <v>82</v>
      </c>
      <c r="EA233">
        <v>86</v>
      </c>
      <c r="EB233">
        <v>90</v>
      </c>
      <c r="EC233">
        <v>95</v>
      </c>
      <c r="ED233">
        <v>100</v>
      </c>
      <c r="EE233">
        <v>107</v>
      </c>
      <c r="EF233">
        <v>109</v>
      </c>
      <c r="EG233">
        <v>113</v>
      </c>
      <c r="EH233">
        <v>113</v>
      </c>
      <c r="EI233">
        <v>121</v>
      </c>
      <c r="EJ233">
        <v>123</v>
      </c>
      <c r="EK233">
        <v>130</v>
      </c>
      <c r="EL233">
        <v>136</v>
      </c>
      <c r="EM233">
        <v>142</v>
      </c>
      <c r="EN233">
        <v>144</v>
      </c>
      <c r="EO233">
        <v>144</v>
      </c>
      <c r="EP233">
        <v>149</v>
      </c>
      <c r="EQ233">
        <v>158</v>
      </c>
      <c r="ER233">
        <v>161</v>
      </c>
      <c r="ES233">
        <v>164</v>
      </c>
      <c r="ET233">
        <v>175</v>
      </c>
      <c r="EU233">
        <v>176</v>
      </c>
      <c r="EV233">
        <v>180</v>
      </c>
      <c r="EW233">
        <v>188</v>
      </c>
      <c r="EX233">
        <v>191</v>
      </c>
      <c r="EY233">
        <v>192</v>
      </c>
      <c r="EZ233">
        <v>193</v>
      </c>
      <c r="FA233">
        <v>194</v>
      </c>
      <c r="FB233">
        <v>200</v>
      </c>
      <c r="FC233">
        <v>207</v>
      </c>
      <c r="FD233">
        <v>212</v>
      </c>
      <c r="FE233">
        <v>220</v>
      </c>
      <c r="FF233">
        <v>221</v>
      </c>
      <c r="FG233">
        <v>226</v>
      </c>
      <c r="FH233">
        <v>250</v>
      </c>
      <c r="FI233">
        <v>257</v>
      </c>
      <c r="FJ233">
        <v>262</v>
      </c>
      <c r="FK233">
        <v>264</v>
      </c>
      <c r="FL233">
        <v>267</v>
      </c>
      <c r="FM233">
        <v>267</v>
      </c>
      <c r="FN233">
        <v>269</v>
      </c>
      <c r="FO233">
        <v>279</v>
      </c>
    </row>
    <row r="234" spans="1:171" ht="20">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c r="DZ234">
        <v>10</v>
      </c>
      <c r="EA234">
        <v>11</v>
      </c>
      <c r="EB234">
        <v>10</v>
      </c>
      <c r="EC234">
        <v>10</v>
      </c>
      <c r="ED234">
        <v>10</v>
      </c>
      <c r="EE234">
        <v>10</v>
      </c>
      <c r="EF234">
        <v>10</v>
      </c>
      <c r="EG234">
        <v>10</v>
      </c>
      <c r="EH234">
        <v>13</v>
      </c>
      <c r="EI234">
        <v>11</v>
      </c>
      <c r="EJ234">
        <v>11</v>
      </c>
      <c r="EK234">
        <v>13</v>
      </c>
      <c r="EL234">
        <v>13</v>
      </c>
      <c r="EM234">
        <v>13</v>
      </c>
      <c r="EN234">
        <v>14</v>
      </c>
      <c r="EO234">
        <v>14</v>
      </c>
      <c r="EP234">
        <v>13</v>
      </c>
      <c r="EQ234">
        <v>13</v>
      </c>
      <c r="ER234">
        <v>13</v>
      </c>
      <c r="ES234">
        <v>13</v>
      </c>
      <c r="ET234">
        <v>13</v>
      </c>
      <c r="EU234">
        <v>13</v>
      </c>
      <c r="EV234">
        <v>15</v>
      </c>
      <c r="EW234">
        <v>15</v>
      </c>
      <c r="EX234">
        <v>16</v>
      </c>
      <c r="EY234">
        <v>16</v>
      </c>
      <c r="EZ234">
        <v>16</v>
      </c>
      <c r="FA234">
        <v>16</v>
      </c>
      <c r="FB234">
        <v>16</v>
      </c>
      <c r="FC234">
        <v>17</v>
      </c>
      <c r="FD234">
        <v>16</v>
      </c>
      <c r="FE234">
        <v>16</v>
      </c>
      <c r="FF234">
        <v>16</v>
      </c>
      <c r="FG234">
        <v>16</v>
      </c>
      <c r="FH234">
        <v>16</v>
      </c>
      <c r="FI234">
        <v>16</v>
      </c>
      <c r="FJ234">
        <v>16</v>
      </c>
      <c r="FK234">
        <v>16</v>
      </c>
      <c r="FL234">
        <v>16</v>
      </c>
      <c r="FM234">
        <v>16</v>
      </c>
      <c r="FN234">
        <v>16</v>
      </c>
      <c r="FO234">
        <v>16</v>
      </c>
    </row>
    <row r="235" spans="1:171" ht="20">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c r="DZ235">
        <v>190</v>
      </c>
      <c r="EA235">
        <v>207</v>
      </c>
      <c r="EB235">
        <v>224</v>
      </c>
      <c r="EC235">
        <v>237</v>
      </c>
      <c r="ED235">
        <v>259</v>
      </c>
      <c r="EE235">
        <v>259</v>
      </c>
      <c r="EF235">
        <v>261</v>
      </c>
      <c r="EG235">
        <v>278</v>
      </c>
      <c r="EH235">
        <v>304</v>
      </c>
      <c r="EI235">
        <v>308</v>
      </c>
      <c r="EJ235">
        <v>315</v>
      </c>
      <c r="EK235">
        <v>325</v>
      </c>
      <c r="EL235">
        <v>337</v>
      </c>
      <c r="EM235">
        <v>352</v>
      </c>
      <c r="EN235">
        <v>374</v>
      </c>
      <c r="EO235">
        <v>374</v>
      </c>
      <c r="EP235">
        <v>399</v>
      </c>
      <c r="EQ235">
        <v>401</v>
      </c>
      <c r="ER235">
        <v>412</v>
      </c>
      <c r="ES235">
        <v>427</v>
      </c>
      <c r="ET235">
        <v>427</v>
      </c>
      <c r="EU235">
        <v>448</v>
      </c>
      <c r="EV235">
        <v>456</v>
      </c>
      <c r="EW235">
        <v>471</v>
      </c>
      <c r="EX235">
        <v>482</v>
      </c>
      <c r="EY235">
        <v>493</v>
      </c>
      <c r="EZ235">
        <v>496</v>
      </c>
      <c r="FA235">
        <v>501</v>
      </c>
      <c r="FB235">
        <v>506</v>
      </c>
      <c r="FC235">
        <v>520</v>
      </c>
      <c r="FD235">
        <v>526</v>
      </c>
      <c r="FE235">
        <v>536</v>
      </c>
      <c r="FF235">
        <v>543</v>
      </c>
      <c r="FG235">
        <v>551</v>
      </c>
      <c r="FH235">
        <v>555</v>
      </c>
      <c r="FI235">
        <v>562</v>
      </c>
      <c r="FJ235">
        <v>573</v>
      </c>
      <c r="FK235">
        <v>584</v>
      </c>
      <c r="FL235">
        <v>591</v>
      </c>
      <c r="FM235">
        <v>595</v>
      </c>
      <c r="FN235">
        <v>604</v>
      </c>
      <c r="FO235">
        <v>609</v>
      </c>
    </row>
    <row r="236" spans="1:171" ht="20">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c r="DZ236">
        <v>387</v>
      </c>
      <c r="EA236">
        <v>503</v>
      </c>
      <c r="EB236">
        <v>503</v>
      </c>
      <c r="EC236">
        <v>503</v>
      </c>
      <c r="ED236">
        <v>503</v>
      </c>
      <c r="EE236">
        <v>503</v>
      </c>
      <c r="EF236">
        <v>657</v>
      </c>
      <c r="EG236">
        <v>657</v>
      </c>
      <c r="EH236">
        <v>657</v>
      </c>
      <c r="EI236">
        <v>657</v>
      </c>
      <c r="EJ236">
        <v>657</v>
      </c>
      <c r="EK236">
        <v>657</v>
      </c>
      <c r="EL236">
        <v>657</v>
      </c>
      <c r="EM236">
        <v>657</v>
      </c>
      <c r="EN236">
        <v>657</v>
      </c>
      <c r="EO236">
        <v>657</v>
      </c>
      <c r="EP236">
        <v>657</v>
      </c>
      <c r="EQ236">
        <v>657</v>
      </c>
      <c r="ER236">
        <v>657</v>
      </c>
      <c r="ES236">
        <v>657</v>
      </c>
      <c r="ET236">
        <v>1163</v>
      </c>
      <c r="EU236">
        <v>1163</v>
      </c>
      <c r="EV236">
        <v>1163</v>
      </c>
      <c r="EW236">
        <v>1332</v>
      </c>
      <c r="EX236">
        <v>1332</v>
      </c>
      <c r="EY236">
        <v>1332</v>
      </c>
      <c r="EZ236">
        <v>1332</v>
      </c>
      <c r="FA236">
        <v>1332</v>
      </c>
      <c r="FB236">
        <v>1332</v>
      </c>
      <c r="FC236">
        <v>1332</v>
      </c>
      <c r="FD236">
        <v>1332</v>
      </c>
      <c r="FE236">
        <v>1332</v>
      </c>
      <c r="FF236">
        <v>1332</v>
      </c>
      <c r="FG236">
        <v>1332</v>
      </c>
      <c r="FH236">
        <v>1332</v>
      </c>
      <c r="FI236">
        <v>1332</v>
      </c>
      <c r="FJ236">
        <v>1332</v>
      </c>
      <c r="FK236">
        <v>1687</v>
      </c>
      <c r="FL236">
        <v>1687</v>
      </c>
      <c r="FM236">
        <v>1687</v>
      </c>
      <c r="FN236">
        <v>1687</v>
      </c>
      <c r="FO236">
        <v>1687</v>
      </c>
    </row>
    <row r="237" spans="1:171" ht="20">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c r="DZ237">
        <v>158</v>
      </c>
      <c r="EA237">
        <v>167</v>
      </c>
      <c r="EB237">
        <v>182</v>
      </c>
      <c r="EC237">
        <v>182</v>
      </c>
      <c r="ED237">
        <v>182</v>
      </c>
      <c r="EE237">
        <v>209</v>
      </c>
      <c r="EF237">
        <v>216</v>
      </c>
      <c r="EG237">
        <v>221</v>
      </c>
      <c r="EH237">
        <v>229</v>
      </c>
      <c r="EI237">
        <v>244</v>
      </c>
      <c r="EJ237">
        <v>244</v>
      </c>
      <c r="EK237">
        <v>244</v>
      </c>
      <c r="EL237">
        <v>264</v>
      </c>
      <c r="EM237">
        <v>269</v>
      </c>
      <c r="EN237">
        <v>281</v>
      </c>
      <c r="EO237">
        <v>281</v>
      </c>
      <c r="EP237">
        <v>286</v>
      </c>
      <c r="EQ237">
        <v>297</v>
      </c>
      <c r="ER237">
        <v>297</v>
      </c>
      <c r="ES237">
        <v>297</v>
      </c>
      <c r="ET237">
        <v>309</v>
      </c>
      <c r="EU237">
        <v>319</v>
      </c>
      <c r="EV237">
        <v>321</v>
      </c>
      <c r="EW237">
        <v>328</v>
      </c>
      <c r="EX237">
        <v>332</v>
      </c>
      <c r="EY237">
        <v>332</v>
      </c>
      <c r="EZ237">
        <v>332</v>
      </c>
      <c r="FA237">
        <v>351</v>
      </c>
      <c r="FB237">
        <v>362</v>
      </c>
      <c r="FC237">
        <v>368</v>
      </c>
      <c r="FD237">
        <v>375</v>
      </c>
      <c r="FE237">
        <v>375</v>
      </c>
      <c r="FF237">
        <v>375</v>
      </c>
      <c r="FG237">
        <v>375</v>
      </c>
      <c r="FH237">
        <v>394</v>
      </c>
      <c r="FI237">
        <v>432</v>
      </c>
      <c r="FJ237">
        <v>434</v>
      </c>
      <c r="FK237">
        <v>440</v>
      </c>
      <c r="FL237">
        <v>446</v>
      </c>
      <c r="FM237">
        <v>446</v>
      </c>
      <c r="FN237">
        <v>446</v>
      </c>
      <c r="FO237">
        <v>463</v>
      </c>
    </row>
    <row r="238" spans="1:171" ht="20">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c r="DZ238">
        <v>1334</v>
      </c>
      <c r="EA238">
        <v>1599</v>
      </c>
      <c r="EB238">
        <v>1599</v>
      </c>
      <c r="EC238">
        <v>1599</v>
      </c>
      <c r="ED238">
        <v>1599</v>
      </c>
      <c r="EE238">
        <v>1599</v>
      </c>
      <c r="EF238">
        <v>1991</v>
      </c>
      <c r="EG238">
        <v>1991</v>
      </c>
      <c r="EH238">
        <v>2188</v>
      </c>
      <c r="EI238">
        <v>2188</v>
      </c>
      <c r="EJ238">
        <v>2188</v>
      </c>
      <c r="EK238">
        <v>2188</v>
      </c>
      <c r="EL238">
        <v>2578</v>
      </c>
      <c r="EM238">
        <v>2578</v>
      </c>
      <c r="EN238">
        <v>2681</v>
      </c>
      <c r="EO238">
        <v>2681</v>
      </c>
      <c r="EP238">
        <v>2805</v>
      </c>
      <c r="EQ238">
        <v>2870</v>
      </c>
      <c r="ER238">
        <v>2870</v>
      </c>
      <c r="ES238">
        <v>2870</v>
      </c>
      <c r="ET238">
        <v>2960</v>
      </c>
      <c r="EU238">
        <v>2960</v>
      </c>
      <c r="EV238">
        <v>3120</v>
      </c>
      <c r="EW238">
        <v>3203</v>
      </c>
      <c r="EX238">
        <v>3203</v>
      </c>
      <c r="EY238">
        <v>3203</v>
      </c>
      <c r="EZ238">
        <v>3203</v>
      </c>
      <c r="FA238">
        <v>3331</v>
      </c>
      <c r="FB238">
        <v>3331</v>
      </c>
      <c r="FC238">
        <v>3392</v>
      </c>
      <c r="FD238">
        <v>3436</v>
      </c>
      <c r="FE238">
        <v>3448</v>
      </c>
      <c r="FF238">
        <v>3448</v>
      </c>
      <c r="FG238">
        <v>3448</v>
      </c>
      <c r="FH238">
        <v>3494</v>
      </c>
      <c r="FI238">
        <v>3543</v>
      </c>
      <c r="FJ238">
        <v>3560</v>
      </c>
      <c r="FK238">
        <v>3569</v>
      </c>
      <c r="FL238">
        <v>3584</v>
      </c>
      <c r="FM238">
        <v>3584</v>
      </c>
      <c r="FN238">
        <v>3584</v>
      </c>
      <c r="FO238">
        <v>3631</v>
      </c>
    </row>
    <row r="239" spans="1:171" ht="20">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c r="DZ239">
        <v>2172</v>
      </c>
      <c r="EA239">
        <v>2194</v>
      </c>
      <c r="EB239">
        <v>2223</v>
      </c>
      <c r="EC239">
        <v>2239</v>
      </c>
      <c r="ED239">
        <v>2256</v>
      </c>
      <c r="EE239">
        <v>2490</v>
      </c>
      <c r="EF239">
        <v>2495</v>
      </c>
      <c r="EG239">
        <v>2513</v>
      </c>
      <c r="EH239">
        <v>2541</v>
      </c>
      <c r="EI239">
        <v>2568</v>
      </c>
      <c r="EJ239">
        <v>2586</v>
      </c>
      <c r="EK239">
        <v>2606</v>
      </c>
      <c r="EL239">
        <v>2635</v>
      </c>
      <c r="EM239">
        <v>2649</v>
      </c>
      <c r="EN239">
        <v>2661</v>
      </c>
      <c r="EO239">
        <v>2661</v>
      </c>
      <c r="EP239">
        <v>2685</v>
      </c>
      <c r="EQ239">
        <v>2697</v>
      </c>
      <c r="ER239">
        <v>2714</v>
      </c>
      <c r="ES239">
        <v>2738</v>
      </c>
      <c r="ET239">
        <v>2749</v>
      </c>
      <c r="EU239">
        <v>2757</v>
      </c>
      <c r="EV239">
        <v>2772</v>
      </c>
      <c r="EW239">
        <v>2792</v>
      </c>
      <c r="EX239">
        <v>2814</v>
      </c>
      <c r="EY239">
        <v>2831</v>
      </c>
      <c r="EZ239">
        <v>2840</v>
      </c>
      <c r="FA239">
        <v>2842</v>
      </c>
      <c r="FB239">
        <v>2838</v>
      </c>
      <c r="FC239">
        <v>2861</v>
      </c>
      <c r="FD239">
        <v>2874</v>
      </c>
      <c r="FE239">
        <v>2902</v>
      </c>
      <c r="FF239">
        <v>3005</v>
      </c>
      <c r="FG239">
        <v>3051</v>
      </c>
      <c r="FH239">
        <v>3074</v>
      </c>
      <c r="FI239">
        <v>3095</v>
      </c>
      <c r="FJ239">
        <v>3128</v>
      </c>
      <c r="FK239">
        <v>3184</v>
      </c>
      <c r="FL239">
        <v>3190</v>
      </c>
      <c r="FM239">
        <v>3189</v>
      </c>
      <c r="FN239">
        <v>3190</v>
      </c>
      <c r="FO239">
        <v>3197</v>
      </c>
    </row>
    <row r="240" spans="1:171" ht="20">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c r="DZ240">
        <v>216</v>
      </c>
      <c r="EA240">
        <v>226</v>
      </c>
      <c r="EB240">
        <v>235</v>
      </c>
      <c r="EC240">
        <v>247</v>
      </c>
      <c r="ED240">
        <v>253</v>
      </c>
      <c r="EE240">
        <v>257</v>
      </c>
      <c r="EF240">
        <v>269</v>
      </c>
      <c r="EG240">
        <v>275</v>
      </c>
      <c r="EH240">
        <v>279</v>
      </c>
      <c r="EI240">
        <v>286</v>
      </c>
      <c r="EJ240">
        <v>288</v>
      </c>
      <c r="EK240">
        <v>298</v>
      </c>
      <c r="EL240">
        <v>307</v>
      </c>
      <c r="EM240">
        <v>318</v>
      </c>
      <c r="EN240">
        <v>332</v>
      </c>
      <c r="EO240">
        <v>332</v>
      </c>
      <c r="EP240">
        <v>335</v>
      </c>
      <c r="EQ240">
        <v>348</v>
      </c>
      <c r="ER240">
        <v>349</v>
      </c>
      <c r="ES240">
        <v>377</v>
      </c>
      <c r="ET240">
        <v>381</v>
      </c>
      <c r="EU240">
        <v>388</v>
      </c>
      <c r="EV240">
        <v>391</v>
      </c>
      <c r="EW240">
        <v>393</v>
      </c>
      <c r="EX240">
        <v>399</v>
      </c>
      <c r="EY240">
        <v>407</v>
      </c>
      <c r="EZ240">
        <v>408</v>
      </c>
      <c r="FA240">
        <v>413</v>
      </c>
      <c r="FB240">
        <v>417</v>
      </c>
      <c r="FC240">
        <v>431</v>
      </c>
      <c r="FD240">
        <v>441</v>
      </c>
      <c r="FE240">
        <v>443</v>
      </c>
      <c r="FF240">
        <v>444</v>
      </c>
      <c r="FG240">
        <v>454</v>
      </c>
      <c r="FH240">
        <v>465</v>
      </c>
      <c r="FI240">
        <v>485</v>
      </c>
      <c r="FJ240">
        <v>491</v>
      </c>
      <c r="FK240">
        <v>515</v>
      </c>
      <c r="FL240">
        <v>521</v>
      </c>
      <c r="FM240">
        <v>526</v>
      </c>
      <c r="FN240">
        <v>526</v>
      </c>
      <c r="FO240">
        <v>531</v>
      </c>
    </row>
    <row r="241" spans="1:171" ht="20">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c r="DZ241">
        <v>31</v>
      </c>
      <c r="EA241">
        <v>36</v>
      </c>
      <c r="EB241">
        <v>46</v>
      </c>
      <c r="EC241">
        <v>46</v>
      </c>
      <c r="ED241">
        <v>48</v>
      </c>
      <c r="EE241">
        <v>53</v>
      </c>
      <c r="EF241">
        <v>55</v>
      </c>
      <c r="EG241">
        <v>58</v>
      </c>
      <c r="EH241">
        <v>63</v>
      </c>
      <c r="EI241">
        <v>67</v>
      </c>
      <c r="EJ241">
        <v>67</v>
      </c>
      <c r="EK241">
        <v>67</v>
      </c>
      <c r="EL241">
        <v>67</v>
      </c>
      <c r="EM241">
        <v>67</v>
      </c>
      <c r="EN241">
        <v>75</v>
      </c>
      <c r="EO241">
        <v>75</v>
      </c>
      <c r="EP241">
        <v>74</v>
      </c>
      <c r="EQ241">
        <v>74</v>
      </c>
      <c r="ER241">
        <v>74</v>
      </c>
      <c r="ES241">
        <v>74</v>
      </c>
      <c r="ET241">
        <v>80</v>
      </c>
      <c r="EU241">
        <v>81</v>
      </c>
      <c r="EV241">
        <v>82</v>
      </c>
      <c r="EW241">
        <v>83</v>
      </c>
      <c r="EX241">
        <v>83</v>
      </c>
      <c r="EY241">
        <v>83</v>
      </c>
      <c r="EZ241">
        <v>83</v>
      </c>
      <c r="FA241">
        <v>84</v>
      </c>
      <c r="FB241">
        <v>84</v>
      </c>
      <c r="FC241">
        <v>88</v>
      </c>
      <c r="FD241">
        <v>89</v>
      </c>
      <c r="FE241">
        <v>89</v>
      </c>
      <c r="FF241">
        <v>89</v>
      </c>
      <c r="FG241">
        <v>89</v>
      </c>
      <c r="FH241">
        <v>93</v>
      </c>
      <c r="FI241">
        <v>93</v>
      </c>
      <c r="FJ241">
        <v>95</v>
      </c>
      <c r="FK241">
        <v>96</v>
      </c>
      <c r="FL241">
        <v>99</v>
      </c>
      <c r="FM241">
        <v>99</v>
      </c>
      <c r="FN241">
        <v>99</v>
      </c>
      <c r="FO241">
        <v>100</v>
      </c>
    </row>
    <row r="242" spans="1:171" ht="20">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c r="DZ242">
        <v>337</v>
      </c>
      <c r="EA242">
        <v>349</v>
      </c>
      <c r="EB242">
        <v>349</v>
      </c>
      <c r="EC242">
        <v>349</v>
      </c>
      <c r="ED242">
        <v>350</v>
      </c>
      <c r="EE242">
        <v>357</v>
      </c>
      <c r="EF242">
        <v>367</v>
      </c>
      <c r="EG242">
        <v>367</v>
      </c>
      <c r="EH242">
        <v>379</v>
      </c>
      <c r="EI242">
        <v>379</v>
      </c>
      <c r="EJ242">
        <v>387</v>
      </c>
      <c r="EK242">
        <v>388</v>
      </c>
      <c r="EL242">
        <v>396</v>
      </c>
      <c r="EM242">
        <v>426</v>
      </c>
      <c r="EN242">
        <v>435</v>
      </c>
      <c r="EO242">
        <v>435</v>
      </c>
      <c r="EP242">
        <v>438</v>
      </c>
      <c r="EQ242">
        <v>441</v>
      </c>
      <c r="ER242">
        <v>441</v>
      </c>
      <c r="ES242">
        <v>441</v>
      </c>
      <c r="ET242">
        <v>450</v>
      </c>
      <c r="EU242">
        <v>452</v>
      </c>
      <c r="EV242">
        <v>452</v>
      </c>
      <c r="EW242">
        <v>465</v>
      </c>
      <c r="EX242">
        <v>477</v>
      </c>
      <c r="EY242">
        <v>489</v>
      </c>
      <c r="EZ242">
        <v>497</v>
      </c>
      <c r="FA242">
        <v>498</v>
      </c>
      <c r="FB242">
        <v>498</v>
      </c>
      <c r="FC242">
        <v>498</v>
      </c>
      <c r="FD242">
        <v>499</v>
      </c>
      <c r="FE242">
        <v>515</v>
      </c>
      <c r="FF242">
        <v>515</v>
      </c>
      <c r="FG242">
        <v>515</v>
      </c>
      <c r="FH242">
        <v>515</v>
      </c>
      <c r="FI242">
        <v>520</v>
      </c>
      <c r="FJ242">
        <v>523</v>
      </c>
      <c r="FK242">
        <v>523</v>
      </c>
      <c r="FL242">
        <v>526</v>
      </c>
      <c r="FM242">
        <v>526</v>
      </c>
      <c r="FN242">
        <v>526</v>
      </c>
      <c r="FO242">
        <v>534</v>
      </c>
    </row>
    <row r="243" spans="1:171" ht="20">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c r="DZ243">
        <v>2163</v>
      </c>
      <c r="EA243">
        <v>2405</v>
      </c>
      <c r="EB243">
        <v>2547</v>
      </c>
      <c r="EC243">
        <v>2722</v>
      </c>
      <c r="ED243">
        <v>2880</v>
      </c>
      <c r="EE243">
        <v>3001</v>
      </c>
      <c r="EF243">
        <v>3211</v>
      </c>
      <c r="EG243">
        <v>3373</v>
      </c>
      <c r="EH243">
        <v>3574</v>
      </c>
      <c r="EI243">
        <v>3677</v>
      </c>
      <c r="EJ243">
        <v>3829</v>
      </c>
      <c r="EK243">
        <v>3950</v>
      </c>
      <c r="EL243">
        <v>4131</v>
      </c>
      <c r="EM243">
        <v>4276</v>
      </c>
      <c r="EN243">
        <v>4472</v>
      </c>
      <c r="EO243">
        <v>4472</v>
      </c>
      <c r="EP243">
        <v>4699</v>
      </c>
      <c r="EQ243">
        <v>4872</v>
      </c>
      <c r="ER243">
        <v>5042</v>
      </c>
      <c r="ES243">
        <v>5081</v>
      </c>
      <c r="ET243">
        <v>5136</v>
      </c>
      <c r="EU243">
        <v>5396</v>
      </c>
      <c r="EV243">
        <v>5676</v>
      </c>
      <c r="EW243">
        <v>5878</v>
      </c>
      <c r="EX243">
        <v>6131</v>
      </c>
      <c r="EY243">
        <v>6360</v>
      </c>
      <c r="EZ243">
        <v>6411</v>
      </c>
      <c r="FA243">
        <v>6629</v>
      </c>
      <c r="FB243">
        <v>6921</v>
      </c>
      <c r="FC243">
        <v>7119</v>
      </c>
      <c r="FD243">
        <v>7417</v>
      </c>
      <c r="FE243">
        <v>7540</v>
      </c>
      <c r="FF243">
        <v>7825</v>
      </c>
      <c r="FG243">
        <v>7888</v>
      </c>
      <c r="FH243">
        <v>8262</v>
      </c>
      <c r="FI243">
        <v>8490</v>
      </c>
      <c r="FJ243">
        <v>8814</v>
      </c>
      <c r="FK243">
        <v>9126</v>
      </c>
      <c r="FL243">
        <v>9303</v>
      </c>
      <c r="FM243">
        <v>9435</v>
      </c>
      <c r="FN243">
        <v>9552</v>
      </c>
      <c r="FO243">
        <v>9646</v>
      </c>
    </row>
    <row r="244" spans="1:171" ht="20">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c r="DZ244">
        <v>262</v>
      </c>
      <c r="EA244">
        <v>312</v>
      </c>
      <c r="EB244">
        <v>328</v>
      </c>
      <c r="EC244">
        <v>339</v>
      </c>
      <c r="ED244">
        <v>349</v>
      </c>
      <c r="EE244">
        <v>359</v>
      </c>
      <c r="EF244">
        <v>368</v>
      </c>
      <c r="EG244">
        <v>380</v>
      </c>
      <c r="EH244">
        <v>388</v>
      </c>
      <c r="EI244">
        <v>395</v>
      </c>
      <c r="EJ244">
        <v>403</v>
      </c>
      <c r="EK244">
        <v>420</v>
      </c>
      <c r="EL244">
        <v>439</v>
      </c>
      <c r="EM244">
        <v>446</v>
      </c>
      <c r="EN244">
        <v>453</v>
      </c>
      <c r="EO244">
        <v>453</v>
      </c>
      <c r="EP244">
        <v>472</v>
      </c>
      <c r="EQ244">
        <v>499</v>
      </c>
      <c r="ER244">
        <v>500</v>
      </c>
      <c r="ES244">
        <v>517</v>
      </c>
      <c r="ET244">
        <v>535</v>
      </c>
      <c r="EU244">
        <v>590</v>
      </c>
      <c r="EV244">
        <v>591</v>
      </c>
      <c r="EW244">
        <v>610</v>
      </c>
      <c r="EX244">
        <v>624</v>
      </c>
      <c r="EY244">
        <v>635</v>
      </c>
      <c r="EZ244">
        <v>635</v>
      </c>
      <c r="FA244">
        <v>641</v>
      </c>
      <c r="FB244">
        <v>644</v>
      </c>
      <c r="FC244">
        <v>666</v>
      </c>
      <c r="FD244">
        <v>690</v>
      </c>
      <c r="FE244">
        <v>704</v>
      </c>
      <c r="FF244">
        <v>711</v>
      </c>
      <c r="FG244">
        <v>761</v>
      </c>
      <c r="FH244">
        <v>815</v>
      </c>
      <c r="FI244">
        <v>862</v>
      </c>
      <c r="FJ244">
        <v>945</v>
      </c>
      <c r="FK244">
        <v>982</v>
      </c>
      <c r="FL244">
        <v>1008</v>
      </c>
      <c r="FM244">
        <v>1019</v>
      </c>
      <c r="FN244">
        <v>1020</v>
      </c>
      <c r="FO244">
        <v>1031</v>
      </c>
    </row>
    <row r="245" spans="1:171" ht="20">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c r="DZ245">
        <v>19</v>
      </c>
      <c r="EA245">
        <v>19</v>
      </c>
      <c r="EB245">
        <v>20</v>
      </c>
      <c r="EC245">
        <v>20</v>
      </c>
      <c r="ED245">
        <v>20</v>
      </c>
      <c r="EE245">
        <v>23</v>
      </c>
      <c r="EF245">
        <v>22</v>
      </c>
      <c r="EG245">
        <v>22</v>
      </c>
      <c r="EH245">
        <v>25</v>
      </c>
      <c r="EI245">
        <v>26</v>
      </c>
      <c r="EJ245">
        <v>26</v>
      </c>
      <c r="EK245">
        <v>27</v>
      </c>
      <c r="EL245">
        <v>27</v>
      </c>
      <c r="EM245">
        <v>28</v>
      </c>
      <c r="EN245">
        <v>28</v>
      </c>
      <c r="EO245">
        <v>28</v>
      </c>
      <c r="EP245">
        <v>29</v>
      </c>
      <c r="EQ245">
        <v>31</v>
      </c>
      <c r="ER245">
        <v>31</v>
      </c>
      <c r="ES245">
        <v>31</v>
      </c>
      <c r="ET245">
        <v>32</v>
      </c>
      <c r="EU245">
        <v>31</v>
      </c>
      <c r="EV245">
        <v>31</v>
      </c>
      <c r="EW245">
        <v>31</v>
      </c>
      <c r="EX245">
        <v>31</v>
      </c>
      <c r="EY245">
        <v>31</v>
      </c>
      <c r="EZ245">
        <v>31</v>
      </c>
      <c r="FA245">
        <v>32</v>
      </c>
      <c r="FB245">
        <v>32</v>
      </c>
      <c r="FC245">
        <v>33</v>
      </c>
      <c r="FD245">
        <v>33</v>
      </c>
      <c r="FE245">
        <v>33</v>
      </c>
      <c r="FF245">
        <v>33</v>
      </c>
      <c r="FG245">
        <v>33</v>
      </c>
      <c r="FH245">
        <v>33</v>
      </c>
      <c r="FI245">
        <v>33</v>
      </c>
      <c r="FJ245">
        <v>35</v>
      </c>
      <c r="FK245">
        <v>35</v>
      </c>
      <c r="FL245">
        <v>36</v>
      </c>
      <c r="FM245">
        <v>36</v>
      </c>
      <c r="FN245">
        <v>36</v>
      </c>
      <c r="FO245">
        <v>39</v>
      </c>
    </row>
    <row r="246" spans="1:171" ht="20">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c r="DZ246">
        <v>548</v>
      </c>
      <c r="EA246">
        <v>567</v>
      </c>
      <c r="EB246">
        <v>585</v>
      </c>
      <c r="EC246">
        <v>601</v>
      </c>
      <c r="ED246">
        <v>604</v>
      </c>
      <c r="EE246">
        <v>636</v>
      </c>
      <c r="EF246">
        <v>648</v>
      </c>
      <c r="EG246">
        <v>666</v>
      </c>
      <c r="EH246">
        <v>680</v>
      </c>
      <c r="EI246">
        <v>709</v>
      </c>
      <c r="EJ246">
        <v>709</v>
      </c>
      <c r="EK246">
        <v>709</v>
      </c>
      <c r="EL246">
        <v>751</v>
      </c>
      <c r="EM246">
        <v>764</v>
      </c>
      <c r="EN246">
        <v>795</v>
      </c>
      <c r="EO246">
        <v>795</v>
      </c>
      <c r="EP246">
        <v>800</v>
      </c>
      <c r="EQ246">
        <v>808</v>
      </c>
      <c r="ER246">
        <v>808</v>
      </c>
      <c r="ES246">
        <v>808</v>
      </c>
      <c r="ET246">
        <v>824</v>
      </c>
      <c r="EU246">
        <v>862</v>
      </c>
      <c r="EV246">
        <v>874</v>
      </c>
      <c r="EW246">
        <v>886</v>
      </c>
      <c r="EX246">
        <v>902</v>
      </c>
      <c r="EY246">
        <v>902</v>
      </c>
      <c r="EZ246">
        <v>902</v>
      </c>
      <c r="FA246">
        <v>932</v>
      </c>
      <c r="FB246">
        <v>946</v>
      </c>
      <c r="FC246">
        <v>962</v>
      </c>
      <c r="FD246">
        <v>983</v>
      </c>
      <c r="FE246">
        <v>1001</v>
      </c>
      <c r="FF246">
        <v>1001</v>
      </c>
      <c r="FG246">
        <v>1001</v>
      </c>
      <c r="FH246">
        <v>1039</v>
      </c>
      <c r="FI246">
        <v>1056</v>
      </c>
      <c r="FJ246">
        <v>1079</v>
      </c>
      <c r="FK246">
        <v>1099</v>
      </c>
      <c r="FL246">
        <v>1117</v>
      </c>
      <c r="FM246">
        <v>1117</v>
      </c>
      <c r="FN246">
        <v>1117</v>
      </c>
      <c r="FO246">
        <v>1149</v>
      </c>
    </row>
    <row r="247" spans="1:171" ht="20">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c r="DZ247">
        <v>17</v>
      </c>
      <c r="EA247">
        <v>17</v>
      </c>
      <c r="EB247">
        <v>17</v>
      </c>
      <c r="EC247">
        <v>17</v>
      </c>
      <c r="ED247">
        <v>17</v>
      </c>
      <c r="EE247">
        <v>19</v>
      </c>
      <c r="EF247">
        <v>20</v>
      </c>
      <c r="EG247">
        <v>20</v>
      </c>
      <c r="EH247">
        <v>21</v>
      </c>
      <c r="EI247">
        <v>23</v>
      </c>
      <c r="EJ247">
        <v>23</v>
      </c>
      <c r="EK247">
        <v>23</v>
      </c>
      <c r="EL247">
        <v>27</v>
      </c>
      <c r="EM247">
        <v>27</v>
      </c>
      <c r="EN247">
        <v>28</v>
      </c>
      <c r="EO247">
        <v>28</v>
      </c>
      <c r="EP247">
        <v>31</v>
      </c>
      <c r="EQ247">
        <v>35</v>
      </c>
      <c r="ER247">
        <v>35</v>
      </c>
      <c r="ES247">
        <v>35</v>
      </c>
      <c r="ET247">
        <v>35</v>
      </c>
      <c r="EU247">
        <v>41</v>
      </c>
      <c r="EV247">
        <v>43</v>
      </c>
      <c r="EW247">
        <v>49</v>
      </c>
      <c r="EX247">
        <v>50</v>
      </c>
      <c r="EY247">
        <v>50</v>
      </c>
      <c r="EZ247">
        <v>50</v>
      </c>
      <c r="FA247">
        <v>52</v>
      </c>
      <c r="FB247">
        <v>56</v>
      </c>
      <c r="FC247">
        <v>61</v>
      </c>
      <c r="FD247">
        <v>64</v>
      </c>
      <c r="FE247">
        <v>69</v>
      </c>
      <c r="FF247">
        <v>69</v>
      </c>
      <c r="FG247">
        <v>69</v>
      </c>
      <c r="FH247">
        <v>75</v>
      </c>
      <c r="FI247">
        <v>77</v>
      </c>
      <c r="FJ247">
        <v>77</v>
      </c>
      <c r="FK247">
        <v>77</v>
      </c>
      <c r="FL247">
        <v>78</v>
      </c>
      <c r="FM247">
        <v>78</v>
      </c>
      <c r="FN247">
        <v>78</v>
      </c>
      <c r="FO247">
        <v>86</v>
      </c>
    </row>
    <row r="248" spans="1:171" ht="20">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c r="DZ248">
        <v>251</v>
      </c>
      <c r="EA248">
        <v>256</v>
      </c>
      <c r="EB248">
        <v>267</v>
      </c>
      <c r="EC248">
        <v>325</v>
      </c>
      <c r="ED248">
        <v>346</v>
      </c>
      <c r="EE248">
        <v>356</v>
      </c>
      <c r="EF248">
        <v>410</v>
      </c>
      <c r="EG248">
        <v>440</v>
      </c>
      <c r="EH248">
        <v>462</v>
      </c>
      <c r="EI248">
        <v>471</v>
      </c>
      <c r="EJ248">
        <v>473</v>
      </c>
      <c r="EK248">
        <v>474</v>
      </c>
      <c r="EL248">
        <v>497</v>
      </c>
      <c r="EM248">
        <v>520</v>
      </c>
      <c r="EN248">
        <v>535</v>
      </c>
      <c r="EO248">
        <v>535</v>
      </c>
      <c r="EP248">
        <v>542</v>
      </c>
      <c r="EQ248">
        <v>557</v>
      </c>
      <c r="ER248">
        <v>567</v>
      </c>
      <c r="ES248">
        <v>568</v>
      </c>
      <c r="ET248">
        <v>570</v>
      </c>
      <c r="EU248">
        <v>572</v>
      </c>
      <c r="EV248">
        <v>577</v>
      </c>
      <c r="EW248">
        <v>580</v>
      </c>
      <c r="EX248">
        <v>586</v>
      </c>
      <c r="EY248">
        <v>589</v>
      </c>
      <c r="EZ248">
        <v>594</v>
      </c>
      <c r="FA248">
        <v>614</v>
      </c>
      <c r="FB248">
        <v>644</v>
      </c>
      <c r="FC248">
        <v>669</v>
      </c>
      <c r="FD248">
        <v>682</v>
      </c>
      <c r="FE248">
        <v>691</v>
      </c>
      <c r="FF248">
        <v>693</v>
      </c>
      <c r="FG248">
        <v>699</v>
      </c>
      <c r="FH248">
        <v>710</v>
      </c>
      <c r="FI248">
        <v>720</v>
      </c>
      <c r="FJ248">
        <v>734</v>
      </c>
      <c r="FK248">
        <v>751</v>
      </c>
      <c r="FL248">
        <v>760</v>
      </c>
      <c r="FM248">
        <v>767</v>
      </c>
      <c r="FN248">
        <v>774</v>
      </c>
      <c r="FO248">
        <v>781</v>
      </c>
    </row>
    <row r="249" spans="1:171" ht="20">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c r="DZ249">
        <v>3442</v>
      </c>
      <c r="EA249">
        <v>3617</v>
      </c>
      <c r="EB249">
        <v>3654</v>
      </c>
      <c r="EC249">
        <v>3745</v>
      </c>
      <c r="ED249">
        <v>3810</v>
      </c>
      <c r="EE249">
        <v>4042</v>
      </c>
      <c r="EF249">
        <v>4153</v>
      </c>
      <c r="EG249">
        <v>4327</v>
      </c>
      <c r="EH249">
        <v>4420</v>
      </c>
      <c r="EI249">
        <v>4490</v>
      </c>
      <c r="EJ249">
        <v>4686</v>
      </c>
      <c r="EK249">
        <v>4792</v>
      </c>
      <c r="EL249">
        <v>4888</v>
      </c>
      <c r="EM249">
        <v>4981</v>
      </c>
      <c r="EN249">
        <v>5071</v>
      </c>
      <c r="EO249">
        <v>5071</v>
      </c>
      <c r="EP249">
        <v>5145</v>
      </c>
      <c r="EQ249">
        <v>5203</v>
      </c>
      <c r="ER249">
        <v>5246</v>
      </c>
      <c r="ES249">
        <v>5304</v>
      </c>
      <c r="ET249">
        <v>5366</v>
      </c>
      <c r="EU249">
        <v>5433</v>
      </c>
      <c r="EV249">
        <v>5551</v>
      </c>
      <c r="EW249">
        <v>5616</v>
      </c>
      <c r="EX249">
        <v>5715</v>
      </c>
      <c r="EY249">
        <v>5715</v>
      </c>
      <c r="EZ249">
        <v>5715</v>
      </c>
      <c r="FA249">
        <v>5832</v>
      </c>
      <c r="FB249">
        <v>5930</v>
      </c>
      <c r="FC249">
        <v>5949</v>
      </c>
      <c r="FD249">
        <v>6058</v>
      </c>
      <c r="FE249">
        <v>6245</v>
      </c>
      <c r="FF249">
        <v>6245</v>
      </c>
      <c r="FG249">
        <v>6245</v>
      </c>
      <c r="FH249">
        <v>6893</v>
      </c>
      <c r="FI249">
        <v>7011</v>
      </c>
      <c r="FJ249">
        <v>7075</v>
      </c>
      <c r="FK249">
        <v>7148</v>
      </c>
      <c r="FL249">
        <v>7330</v>
      </c>
      <c r="FM249">
        <v>7330</v>
      </c>
      <c r="FN249">
        <v>7330</v>
      </c>
      <c r="FO249">
        <v>7482</v>
      </c>
    </row>
    <row r="250" spans="1:171" ht="20">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c r="DZ250">
        <v>166</v>
      </c>
      <c r="EA250">
        <v>173</v>
      </c>
      <c r="EB250">
        <v>190</v>
      </c>
      <c r="EC250">
        <v>201</v>
      </c>
      <c r="ED250">
        <v>201</v>
      </c>
      <c r="EE250">
        <v>203</v>
      </c>
      <c r="EF250">
        <v>220</v>
      </c>
      <c r="EG250">
        <v>230</v>
      </c>
      <c r="EH250">
        <v>242</v>
      </c>
      <c r="EI250">
        <v>344</v>
      </c>
      <c r="EJ250">
        <v>352</v>
      </c>
      <c r="EK250">
        <v>352</v>
      </c>
      <c r="EL250">
        <v>364</v>
      </c>
      <c r="EM250">
        <v>379</v>
      </c>
      <c r="EN250">
        <v>385</v>
      </c>
      <c r="EO250">
        <v>385</v>
      </c>
      <c r="EP250">
        <v>392</v>
      </c>
      <c r="EQ250">
        <v>403</v>
      </c>
      <c r="ER250">
        <v>403</v>
      </c>
      <c r="ES250">
        <v>403</v>
      </c>
      <c r="ET250">
        <v>412</v>
      </c>
      <c r="EU250">
        <v>412</v>
      </c>
      <c r="EV250">
        <v>414</v>
      </c>
      <c r="EW250">
        <v>414</v>
      </c>
      <c r="EX250">
        <v>414</v>
      </c>
      <c r="EY250">
        <v>414</v>
      </c>
      <c r="EZ250">
        <v>414</v>
      </c>
      <c r="FA250">
        <v>422</v>
      </c>
      <c r="FB250">
        <v>430</v>
      </c>
      <c r="FC250">
        <v>434</v>
      </c>
      <c r="FD250">
        <v>434</v>
      </c>
      <c r="FE250">
        <v>439</v>
      </c>
      <c r="FF250">
        <v>439</v>
      </c>
      <c r="FG250">
        <v>439</v>
      </c>
      <c r="FH250">
        <v>448</v>
      </c>
      <c r="FI250">
        <v>458</v>
      </c>
      <c r="FJ250">
        <v>475</v>
      </c>
      <c r="FK250">
        <v>484</v>
      </c>
      <c r="FL250">
        <v>499</v>
      </c>
      <c r="FM250">
        <v>499</v>
      </c>
      <c r="FN250">
        <v>499</v>
      </c>
      <c r="FO250">
        <v>503</v>
      </c>
    </row>
    <row r="251" spans="1:171" ht="20">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c r="DZ251">
        <v>40</v>
      </c>
      <c r="EA251">
        <v>40</v>
      </c>
      <c r="EB251">
        <v>40</v>
      </c>
      <c r="EC251">
        <v>40</v>
      </c>
      <c r="ED251">
        <v>41</v>
      </c>
      <c r="EE251">
        <v>45</v>
      </c>
      <c r="EF251">
        <v>47</v>
      </c>
      <c r="EG251">
        <v>49</v>
      </c>
      <c r="EH251">
        <v>52</v>
      </c>
      <c r="EI251">
        <v>55</v>
      </c>
      <c r="EJ251">
        <v>55</v>
      </c>
      <c r="EK251">
        <v>55</v>
      </c>
      <c r="EL251">
        <v>56</v>
      </c>
      <c r="EM251">
        <v>58</v>
      </c>
      <c r="EN251">
        <v>63</v>
      </c>
      <c r="EO251">
        <v>63</v>
      </c>
      <c r="EP251">
        <v>63</v>
      </c>
      <c r="EQ251">
        <v>65</v>
      </c>
      <c r="ER251">
        <v>65</v>
      </c>
      <c r="ES251">
        <v>65</v>
      </c>
      <c r="ET251">
        <v>65</v>
      </c>
      <c r="EU251">
        <v>65</v>
      </c>
      <c r="EV251">
        <v>66</v>
      </c>
      <c r="EW251">
        <v>66</v>
      </c>
      <c r="EX251">
        <v>68</v>
      </c>
      <c r="EY251">
        <v>68</v>
      </c>
      <c r="EZ251">
        <v>68</v>
      </c>
      <c r="FA251">
        <v>71</v>
      </c>
      <c r="FB251">
        <v>70</v>
      </c>
      <c r="FC251">
        <v>73</v>
      </c>
      <c r="FD251">
        <v>80</v>
      </c>
      <c r="FE251">
        <v>84</v>
      </c>
      <c r="FF251">
        <v>84</v>
      </c>
      <c r="FG251">
        <v>84</v>
      </c>
      <c r="FH251">
        <v>85</v>
      </c>
      <c r="FI251">
        <v>85</v>
      </c>
      <c r="FJ251">
        <v>86</v>
      </c>
      <c r="FK251">
        <v>88</v>
      </c>
      <c r="FL251">
        <v>88</v>
      </c>
      <c r="FM251">
        <v>88</v>
      </c>
      <c r="FN251">
        <v>88</v>
      </c>
      <c r="FO251">
        <v>88</v>
      </c>
    </row>
    <row r="252" spans="1:171" ht="20">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c r="DZ252">
        <v>164</v>
      </c>
      <c r="EA252">
        <v>174</v>
      </c>
      <c r="EB252">
        <v>184</v>
      </c>
      <c r="EC252">
        <v>184</v>
      </c>
      <c r="ED252">
        <v>184</v>
      </c>
      <c r="EE252">
        <v>202</v>
      </c>
      <c r="EF252">
        <v>210</v>
      </c>
      <c r="EG252">
        <v>211</v>
      </c>
      <c r="EH252">
        <v>220</v>
      </c>
      <c r="EI252">
        <v>219</v>
      </c>
      <c r="EJ252">
        <v>219</v>
      </c>
      <c r="EK252">
        <v>219</v>
      </c>
      <c r="EL252">
        <v>242</v>
      </c>
      <c r="EM252">
        <v>250</v>
      </c>
      <c r="EN252">
        <v>265</v>
      </c>
      <c r="EO252">
        <v>265</v>
      </c>
      <c r="EP252">
        <v>266</v>
      </c>
      <c r="EQ252">
        <v>272</v>
      </c>
      <c r="ER252">
        <v>272</v>
      </c>
      <c r="ES252">
        <v>272</v>
      </c>
      <c r="ET252">
        <v>290</v>
      </c>
      <c r="EU252">
        <v>299</v>
      </c>
      <c r="EV252">
        <v>303</v>
      </c>
      <c r="EW252">
        <v>309</v>
      </c>
      <c r="EX252">
        <v>311</v>
      </c>
      <c r="EY252">
        <v>311</v>
      </c>
      <c r="EZ252">
        <v>311</v>
      </c>
      <c r="FA252">
        <v>329</v>
      </c>
      <c r="FB252">
        <v>365</v>
      </c>
      <c r="FC252">
        <v>375</v>
      </c>
      <c r="FD252">
        <v>390</v>
      </c>
      <c r="FE252">
        <v>409</v>
      </c>
      <c r="FF252">
        <v>409</v>
      </c>
      <c r="FG252">
        <v>409</v>
      </c>
      <c r="FH252">
        <v>449</v>
      </c>
      <c r="FI252">
        <v>475</v>
      </c>
      <c r="FJ252">
        <v>494</v>
      </c>
      <c r="FK252">
        <v>508</v>
      </c>
      <c r="FL252">
        <v>536</v>
      </c>
      <c r="FM252">
        <v>536</v>
      </c>
      <c r="FN252">
        <v>536</v>
      </c>
      <c r="FO252">
        <v>568</v>
      </c>
    </row>
    <row r="253" spans="1:171" ht="20">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c r="DZ253">
        <v>118</v>
      </c>
      <c r="EA253">
        <v>120</v>
      </c>
      <c r="EB253">
        <v>123</v>
      </c>
      <c r="EC253">
        <v>123</v>
      </c>
      <c r="ED253">
        <v>123</v>
      </c>
      <c r="EE253">
        <v>144</v>
      </c>
      <c r="EF253">
        <v>154</v>
      </c>
      <c r="EG253">
        <v>163</v>
      </c>
      <c r="EH253">
        <v>168</v>
      </c>
      <c r="EI253">
        <v>174</v>
      </c>
      <c r="EJ253">
        <v>174</v>
      </c>
      <c r="EK253">
        <v>174</v>
      </c>
      <c r="EL253">
        <v>193</v>
      </c>
      <c r="EM253">
        <v>196</v>
      </c>
      <c r="EN253">
        <v>205</v>
      </c>
      <c r="EO253">
        <v>205</v>
      </c>
      <c r="EP253">
        <v>225</v>
      </c>
      <c r="EQ253">
        <v>241</v>
      </c>
      <c r="ER253">
        <v>241</v>
      </c>
      <c r="ES253">
        <v>241</v>
      </c>
      <c r="ET253">
        <v>261</v>
      </c>
      <c r="EU253">
        <v>262</v>
      </c>
      <c r="EV253">
        <v>276</v>
      </c>
      <c r="EW253">
        <v>284</v>
      </c>
      <c r="EX253">
        <v>291</v>
      </c>
      <c r="EY253">
        <v>291</v>
      </c>
      <c r="EZ253">
        <v>291</v>
      </c>
      <c r="FA253">
        <v>302</v>
      </c>
      <c r="FB253">
        <v>313</v>
      </c>
      <c r="FC253">
        <v>316</v>
      </c>
      <c r="FD253">
        <v>316</v>
      </c>
      <c r="FE253">
        <v>316</v>
      </c>
      <c r="FF253">
        <v>316</v>
      </c>
      <c r="FG253">
        <v>316</v>
      </c>
      <c r="FH253">
        <v>321</v>
      </c>
      <c r="FI253">
        <v>345</v>
      </c>
      <c r="FJ253">
        <v>350</v>
      </c>
      <c r="FK253">
        <v>358</v>
      </c>
      <c r="FL253">
        <v>360</v>
      </c>
      <c r="FM253">
        <v>360</v>
      </c>
      <c r="FN253">
        <v>360</v>
      </c>
      <c r="FO253">
        <v>365</v>
      </c>
    </row>
    <row r="254" spans="1:171" ht="20">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c r="DZ254">
        <v>40</v>
      </c>
      <c r="EA254">
        <v>40</v>
      </c>
      <c r="EB254">
        <v>42</v>
      </c>
      <c r="EC254">
        <v>42</v>
      </c>
      <c r="ED254">
        <v>42</v>
      </c>
      <c r="EE254">
        <v>44</v>
      </c>
      <c r="EF254">
        <v>44</v>
      </c>
      <c r="EG254">
        <v>45</v>
      </c>
      <c r="EH254">
        <v>50</v>
      </c>
      <c r="EI254">
        <v>56</v>
      </c>
      <c r="EJ254">
        <v>56</v>
      </c>
      <c r="EK254">
        <v>56</v>
      </c>
      <c r="EL254">
        <v>55</v>
      </c>
      <c r="EM254">
        <v>55</v>
      </c>
      <c r="EN254">
        <v>61</v>
      </c>
      <c r="EO254">
        <v>61</v>
      </c>
      <c r="EP254">
        <v>63</v>
      </c>
      <c r="EQ254">
        <v>63</v>
      </c>
      <c r="ER254">
        <v>63</v>
      </c>
      <c r="ES254">
        <v>63</v>
      </c>
      <c r="ET254">
        <v>66</v>
      </c>
      <c r="EU254">
        <v>68</v>
      </c>
      <c r="EV254">
        <v>78</v>
      </c>
      <c r="EW254">
        <v>77</v>
      </c>
      <c r="EX254">
        <v>85</v>
      </c>
      <c r="EY254">
        <v>85</v>
      </c>
      <c r="EZ254">
        <v>85</v>
      </c>
      <c r="FA254">
        <v>89</v>
      </c>
      <c r="FB254">
        <v>90</v>
      </c>
      <c r="FC254">
        <v>96</v>
      </c>
      <c r="FD254">
        <v>100</v>
      </c>
      <c r="FE254">
        <v>102</v>
      </c>
      <c r="FF254">
        <v>102</v>
      </c>
      <c r="FG254">
        <v>102</v>
      </c>
      <c r="FH254">
        <v>106</v>
      </c>
      <c r="FI254">
        <v>114</v>
      </c>
      <c r="FJ254">
        <v>114</v>
      </c>
      <c r="FK254">
        <v>119</v>
      </c>
      <c r="FL254">
        <v>124</v>
      </c>
      <c r="FM254">
        <v>124</v>
      </c>
      <c r="FN254">
        <v>124</v>
      </c>
      <c r="FO254">
        <v>124</v>
      </c>
    </row>
    <row r="255" spans="1:171" ht="20">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c r="DZ255">
        <v>42</v>
      </c>
      <c r="EA255">
        <v>46</v>
      </c>
      <c r="EB255">
        <v>53</v>
      </c>
      <c r="EC255">
        <v>53</v>
      </c>
      <c r="ED255">
        <v>53</v>
      </c>
      <c r="EE255">
        <v>62</v>
      </c>
      <c r="EF255">
        <v>64</v>
      </c>
      <c r="EG255">
        <v>68</v>
      </c>
      <c r="EH255">
        <v>68</v>
      </c>
      <c r="EI255">
        <v>71</v>
      </c>
      <c r="EJ255">
        <v>71</v>
      </c>
      <c r="EK255">
        <v>71</v>
      </c>
      <c r="EL255">
        <v>73</v>
      </c>
      <c r="EM255">
        <v>81</v>
      </c>
      <c r="EN255">
        <v>85</v>
      </c>
      <c r="EO255">
        <v>85</v>
      </c>
      <c r="EP255">
        <v>92</v>
      </c>
      <c r="EQ255">
        <v>101</v>
      </c>
      <c r="ER255">
        <v>101</v>
      </c>
      <c r="ES255">
        <v>101</v>
      </c>
      <c r="ET255">
        <v>109</v>
      </c>
      <c r="EU255">
        <v>114</v>
      </c>
      <c r="EV255">
        <v>116</v>
      </c>
      <c r="EW255">
        <v>133</v>
      </c>
      <c r="EX255">
        <v>139</v>
      </c>
      <c r="EY255">
        <v>139</v>
      </c>
      <c r="EZ255">
        <v>139</v>
      </c>
      <c r="FA255">
        <v>145</v>
      </c>
      <c r="FB255">
        <v>152</v>
      </c>
      <c r="FC255">
        <v>151</v>
      </c>
      <c r="FD255">
        <v>160</v>
      </c>
      <c r="FE255">
        <v>169</v>
      </c>
      <c r="FF255">
        <v>169</v>
      </c>
      <c r="FG255">
        <v>169</v>
      </c>
      <c r="FH255">
        <v>185</v>
      </c>
      <c r="FI255">
        <v>190</v>
      </c>
      <c r="FJ255">
        <v>196</v>
      </c>
      <c r="FK255">
        <v>199</v>
      </c>
      <c r="FL255">
        <v>200</v>
      </c>
      <c r="FM255">
        <v>200</v>
      </c>
      <c r="FN255">
        <v>200</v>
      </c>
      <c r="FO255">
        <v>205</v>
      </c>
    </row>
    <row r="256" spans="1:171" ht="20">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c r="DZ256">
        <v>64</v>
      </c>
      <c r="EA256">
        <v>66</v>
      </c>
      <c r="EB256">
        <v>66</v>
      </c>
      <c r="EC256">
        <v>76</v>
      </c>
      <c r="ED256">
        <v>81</v>
      </c>
      <c r="EE256">
        <v>86</v>
      </c>
      <c r="EF256">
        <v>103</v>
      </c>
      <c r="EG256">
        <v>112</v>
      </c>
      <c r="EH256">
        <v>112</v>
      </c>
      <c r="EI256">
        <v>113</v>
      </c>
      <c r="EJ256">
        <v>113</v>
      </c>
      <c r="EK256">
        <v>113</v>
      </c>
      <c r="EL256">
        <v>115</v>
      </c>
      <c r="EM256">
        <v>115</v>
      </c>
      <c r="EN256">
        <v>116</v>
      </c>
      <c r="EO256">
        <v>116</v>
      </c>
      <c r="EP256">
        <v>116</v>
      </c>
      <c r="EQ256">
        <v>122</v>
      </c>
      <c r="ER256">
        <v>123</v>
      </c>
      <c r="ES256">
        <v>123</v>
      </c>
      <c r="ET256">
        <v>126</v>
      </c>
      <c r="EU256">
        <v>127</v>
      </c>
      <c r="EV256">
        <v>153</v>
      </c>
      <c r="EW256">
        <v>156</v>
      </c>
      <c r="EX256">
        <v>156</v>
      </c>
      <c r="EY256">
        <v>157</v>
      </c>
      <c r="EZ256">
        <v>157</v>
      </c>
      <c r="FA256">
        <v>160</v>
      </c>
      <c r="FB256">
        <v>165</v>
      </c>
      <c r="FC256">
        <v>167</v>
      </c>
      <c r="FD256">
        <v>170</v>
      </c>
      <c r="FE256">
        <v>172</v>
      </c>
      <c r="FF256">
        <v>172</v>
      </c>
      <c r="FG256">
        <v>174</v>
      </c>
      <c r="FH256">
        <v>179</v>
      </c>
      <c r="FI256">
        <v>179</v>
      </c>
      <c r="FJ256">
        <v>188</v>
      </c>
      <c r="FK256">
        <v>190</v>
      </c>
      <c r="FL256">
        <v>195</v>
      </c>
      <c r="FM256">
        <v>203</v>
      </c>
      <c r="FN256">
        <v>204</v>
      </c>
      <c r="FO256">
        <v>224</v>
      </c>
    </row>
    <row r="257" spans="1:171" ht="20">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c r="DZ257">
        <v>41</v>
      </c>
      <c r="EA257">
        <v>46</v>
      </c>
      <c r="EB257">
        <v>49</v>
      </c>
      <c r="EC257">
        <v>60</v>
      </c>
      <c r="ED257">
        <v>60</v>
      </c>
      <c r="EE257">
        <v>60</v>
      </c>
      <c r="EF257">
        <v>70</v>
      </c>
      <c r="EG257">
        <v>79</v>
      </c>
      <c r="EH257">
        <v>85</v>
      </c>
      <c r="EI257">
        <v>90</v>
      </c>
      <c r="EJ257">
        <v>95</v>
      </c>
      <c r="EK257">
        <v>95</v>
      </c>
      <c r="EL257">
        <v>105</v>
      </c>
      <c r="EM257">
        <v>111</v>
      </c>
      <c r="EN257">
        <v>128</v>
      </c>
      <c r="EO257">
        <v>128</v>
      </c>
      <c r="EP257">
        <v>138</v>
      </c>
      <c r="EQ257">
        <v>143</v>
      </c>
      <c r="ER257">
        <v>143</v>
      </c>
      <c r="ES257">
        <v>143</v>
      </c>
      <c r="ET257">
        <v>151</v>
      </c>
      <c r="EU257">
        <v>169</v>
      </c>
      <c r="EV257">
        <v>170</v>
      </c>
      <c r="EW257">
        <v>170</v>
      </c>
      <c r="EX257">
        <v>175</v>
      </c>
      <c r="EY257">
        <v>175</v>
      </c>
      <c r="EZ257">
        <v>175</v>
      </c>
      <c r="FA257">
        <v>183</v>
      </c>
      <c r="FB257">
        <v>197</v>
      </c>
      <c r="FC257">
        <v>202</v>
      </c>
      <c r="FD257">
        <v>205</v>
      </c>
      <c r="FE257">
        <v>210</v>
      </c>
      <c r="FF257">
        <v>210</v>
      </c>
      <c r="FG257">
        <v>210</v>
      </c>
      <c r="FH257">
        <v>220</v>
      </c>
      <c r="FI257">
        <v>233</v>
      </c>
      <c r="FJ257">
        <v>234</v>
      </c>
      <c r="FK257">
        <v>236</v>
      </c>
      <c r="FL257">
        <v>243</v>
      </c>
      <c r="FM257">
        <v>243</v>
      </c>
      <c r="FN257">
        <v>243</v>
      </c>
      <c r="FO257">
        <v>244</v>
      </c>
    </row>
    <row r="258" spans="1:171">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c r="DZ258">
        <v>230346</v>
      </c>
      <c r="EA258">
        <v>240111</v>
      </c>
      <c r="EB258">
        <v>250462</v>
      </c>
      <c r="EC258">
        <v>258658</v>
      </c>
      <c r="ED258">
        <v>264313</v>
      </c>
      <c r="EE258">
        <v>275058</v>
      </c>
      <c r="EF258">
        <v>282365</v>
      </c>
      <c r="EG258">
        <v>292656</v>
      </c>
      <c r="EH258">
        <v>307572</v>
      </c>
      <c r="EI258">
        <v>317730</v>
      </c>
      <c r="EJ258">
        <v>325030</v>
      </c>
      <c r="EK258">
        <v>332434</v>
      </c>
      <c r="EL258">
        <v>341739</v>
      </c>
      <c r="EM258">
        <v>351618</v>
      </c>
      <c r="EN258">
        <v>361125</v>
      </c>
      <c r="EO258">
        <v>361125</v>
      </c>
      <c r="EP258">
        <v>369826</v>
      </c>
      <c r="EQ258">
        <v>375846</v>
      </c>
      <c r="ER258">
        <v>381656</v>
      </c>
      <c r="ES258">
        <v>385923</v>
      </c>
      <c r="ET258">
        <v>394265</v>
      </c>
      <c r="EU258">
        <v>403307</v>
      </c>
      <c r="EV258">
        <v>412107</v>
      </c>
      <c r="EW258">
        <v>420946</v>
      </c>
      <c r="EX258">
        <v>430485</v>
      </c>
      <c r="EY258">
        <v>436711</v>
      </c>
      <c r="EZ258">
        <v>442014</v>
      </c>
      <c r="FA258">
        <v>451181</v>
      </c>
      <c r="FB258">
        <v>459887</v>
      </c>
      <c r="FC258">
        <v>467485</v>
      </c>
      <c r="FD258">
        <v>474524</v>
      </c>
      <c r="FE258">
        <v>481483</v>
      </c>
      <c r="FF258">
        <v>486362</v>
      </c>
      <c r="FG258">
        <v>490817</v>
      </c>
      <c r="FH258">
        <v>500620</v>
      </c>
      <c r="FI258">
        <v>506820</v>
      </c>
      <c r="FJ258">
        <v>513575</v>
      </c>
      <c r="FK258">
        <v>520593</v>
      </c>
      <c r="FL258">
        <v>528838</v>
      </c>
      <c r="FM258">
        <v>535042</v>
      </c>
      <c r="FN258">
        <v>542950</v>
      </c>
      <c r="FO258">
        <v>550232</v>
      </c>
    </row>
    <row r="259" spans="1:171">
      <c r="D259" t="s">
        <v>376</v>
      </c>
      <c r="E259" t="s">
        <v>376</v>
      </c>
    </row>
    <row r="260" spans="1:171">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71">
      <c r="D261" t="s">
        <v>376</v>
      </c>
      <c r="E261" t="s">
        <v>376</v>
      </c>
    </row>
    <row r="262" spans="1:171">
      <c r="D262" t="s">
        <v>378</v>
      </c>
      <c r="E262" t="s">
        <v>376</v>
      </c>
    </row>
    <row r="263" spans="1:171">
      <c r="D263" t="s">
        <v>379</v>
      </c>
      <c r="E263" t="s">
        <v>376</v>
      </c>
    </row>
    <row r="264" spans="1:171">
      <c r="D264" t="s">
        <v>380</v>
      </c>
      <c r="E264" t="s">
        <v>376</v>
      </c>
    </row>
    <row r="265" spans="1:171">
      <c r="D265" t="s">
        <v>381</v>
      </c>
      <c r="E265" t="s">
        <v>376</v>
      </c>
    </row>
    <row r="266" spans="1:171">
      <c r="D266" t="s">
        <v>382</v>
      </c>
      <c r="E266" t="s">
        <v>376</v>
      </c>
    </row>
    <row r="267" spans="1:171">
      <c r="D267" t="s">
        <v>383</v>
      </c>
      <c r="E267" t="s">
        <v>376</v>
      </c>
    </row>
    <row r="268" spans="1:171">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FP255"/>
  <sheetViews>
    <sheetView topLeftCell="EV1" workbookViewId="0">
      <selection activeCell="FO1" sqref="FO1"/>
    </sheetView>
  </sheetViews>
  <sheetFormatPr baseColWidth="10" defaultRowHeight="15"/>
  <sheetData>
    <row r="1" spans="1:172" ht="16">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EE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c r="DZ1" s="6">
        <f t="shared" si="1"/>
        <v>44021</v>
      </c>
      <c r="EA1" s="6">
        <f t="shared" si="1"/>
        <v>44022</v>
      </c>
      <c r="EB1" s="6">
        <f t="shared" si="1"/>
        <v>44023</v>
      </c>
      <c r="EC1" s="6">
        <f t="shared" si="1"/>
        <v>44024</v>
      </c>
      <c r="ED1" s="6">
        <f t="shared" si="1"/>
        <v>44025</v>
      </c>
      <c r="EE1" s="6">
        <f t="shared" si="1"/>
        <v>44026</v>
      </c>
      <c r="EF1" s="6">
        <f t="shared" ref="EF1" si="2">EE1+1</f>
        <v>44027</v>
      </c>
      <c r="EG1" s="6">
        <f t="shared" ref="EG1" si="3">EF1+1</f>
        <v>44028</v>
      </c>
      <c r="EH1" s="6">
        <f t="shared" ref="EH1" si="4">EG1+1</f>
        <v>44029</v>
      </c>
      <c r="EI1" s="6">
        <f t="shared" ref="EI1" si="5">EH1+1</f>
        <v>44030</v>
      </c>
      <c r="EJ1" s="6">
        <f t="shared" ref="EJ1" si="6">EI1+1</f>
        <v>44031</v>
      </c>
      <c r="EK1" s="6">
        <f t="shared" ref="EK1" si="7">EJ1+1</f>
        <v>44032</v>
      </c>
      <c r="EL1" s="6">
        <f t="shared" ref="EL1:EN1" si="8">EK1+1</f>
        <v>44033</v>
      </c>
      <c r="EM1" s="6">
        <f t="shared" si="8"/>
        <v>44034</v>
      </c>
      <c r="EN1" s="6">
        <f t="shared" si="8"/>
        <v>44035</v>
      </c>
      <c r="EO1" s="6">
        <f t="shared" ref="EO1" si="9">EN1+1</f>
        <v>44036</v>
      </c>
      <c r="EP1" s="6">
        <f t="shared" ref="EP1" si="10">EO1+1</f>
        <v>44037</v>
      </c>
      <c r="EQ1" s="6">
        <f t="shared" ref="EQ1" si="11">EP1+1</f>
        <v>44038</v>
      </c>
      <c r="ER1" s="6">
        <f t="shared" ref="ER1" si="12">EQ1+1</f>
        <v>44039</v>
      </c>
      <c r="ES1" s="6">
        <f t="shared" ref="ES1" si="13">ER1+1</f>
        <v>44040</v>
      </c>
      <c r="ET1" s="6">
        <f t="shared" ref="ET1" si="14">ES1+1</f>
        <v>44041</v>
      </c>
      <c r="EU1" s="6">
        <f t="shared" ref="EU1" si="15">ET1+1</f>
        <v>44042</v>
      </c>
      <c r="EV1" s="6">
        <f t="shared" ref="EV1" si="16">EU1+1</f>
        <v>44043</v>
      </c>
      <c r="EW1" s="6">
        <f t="shared" ref="EW1" si="17">EV1+1</f>
        <v>44044</v>
      </c>
      <c r="EX1" s="6">
        <f t="shared" ref="EX1" si="18">EW1+1</f>
        <v>44045</v>
      </c>
      <c r="EY1" s="6">
        <f t="shared" ref="EY1" si="19">EX1+1</f>
        <v>44046</v>
      </c>
      <c r="EZ1" s="6">
        <f t="shared" ref="EZ1" si="20">EY1+1</f>
        <v>44047</v>
      </c>
      <c r="FA1" s="6">
        <f t="shared" ref="FA1" si="21">EZ1+1</f>
        <v>44048</v>
      </c>
      <c r="FB1" s="6">
        <f t="shared" ref="FB1" si="22">FA1+1</f>
        <v>44049</v>
      </c>
      <c r="FC1" s="6">
        <f t="shared" ref="FC1" si="23">FB1+1</f>
        <v>44050</v>
      </c>
      <c r="FD1" s="6">
        <f t="shared" ref="FD1" si="24">FC1+1</f>
        <v>44051</v>
      </c>
      <c r="FE1" s="6">
        <f t="shared" ref="FE1" si="25">FD1+1</f>
        <v>44052</v>
      </c>
      <c r="FF1" s="6">
        <f t="shared" ref="FF1" si="26">FE1+1</f>
        <v>44053</v>
      </c>
      <c r="FG1" s="6">
        <f t="shared" ref="FG1" si="27">FF1+1</f>
        <v>44054</v>
      </c>
      <c r="FH1" s="6">
        <f t="shared" ref="FH1" si="28">FG1+1</f>
        <v>44055</v>
      </c>
      <c r="FI1" s="6">
        <f t="shared" ref="FI1" si="29">FH1+1</f>
        <v>44056</v>
      </c>
      <c r="FJ1" s="6">
        <f t="shared" ref="FJ1" si="30">FI1+1</f>
        <v>44057</v>
      </c>
      <c r="FK1" s="6">
        <f t="shared" ref="FK1" si="31">FJ1+1</f>
        <v>44058</v>
      </c>
      <c r="FL1" s="6">
        <f t="shared" ref="FL1" si="32">FK1+1</f>
        <v>44059</v>
      </c>
      <c r="FM1" s="6">
        <f t="shared" ref="FM1" si="33">FL1+1</f>
        <v>44060</v>
      </c>
      <c r="FN1" s="6">
        <f t="shared" ref="FN1" si="34">FM1+1</f>
        <v>44061</v>
      </c>
      <c r="FO1" s="6">
        <f t="shared" ref="FO1:FP1" si="35">FN1+1</f>
        <v>44062</v>
      </c>
      <c r="FP1" s="6"/>
    </row>
    <row r="2" spans="1:172">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c r="DZ2">
        <f>'Cases by County'!DZ4-'Cases by County'!DY4</f>
        <v>381</v>
      </c>
      <c r="EA2">
        <f>'Cases by County'!EA4-'Cases by County'!DZ4</f>
        <v>228</v>
      </c>
      <c r="EB2">
        <f>'Cases by County'!EB4-'Cases by County'!EA4</f>
        <v>35</v>
      </c>
      <c r="EC2">
        <f>'Cases by County'!EC4-'Cases by County'!EB4</f>
        <v>0</v>
      </c>
      <c r="ED2">
        <f>'Cases by County'!ED4-'Cases by County'!EC4</f>
        <v>94</v>
      </c>
      <c r="EE2">
        <f>'Cases by County'!EE4-'Cases by County'!ED4</f>
        <v>27</v>
      </c>
      <c r="EF2">
        <f>'Cases by County'!EF4-'Cases by County'!EE4</f>
        <v>27</v>
      </c>
      <c r="EG2">
        <f>'Cases by County'!EG4-'Cases by County'!EF4</f>
        <v>12</v>
      </c>
      <c r="EH2">
        <f>'Cases by County'!EH4-'Cases by County'!EG4</f>
        <v>47</v>
      </c>
      <c r="EI2">
        <f>'Cases by County'!EI4-'Cases by County'!EH4</f>
        <v>14</v>
      </c>
      <c r="EJ2">
        <f>'Cases by County'!EJ4-'Cases by County'!EI4</f>
        <v>0</v>
      </c>
      <c r="EK2">
        <f>'Cases by County'!EK4-'Cases by County'!EJ4</f>
        <v>-2</v>
      </c>
      <c r="EL2">
        <f>'Cases by County'!EL4-'Cases by County'!EK4</f>
        <v>36</v>
      </c>
      <c r="EM2">
        <f>'Cases by County'!EM4-'Cases by County'!EL4</f>
        <v>11</v>
      </c>
      <c r="EN2">
        <f>'Cases by County'!EN4-'Cases by County'!EM4</f>
        <v>15</v>
      </c>
      <c r="EO2">
        <f>'Cases by County'!EO4-'Cases by County'!EN4</f>
        <v>0</v>
      </c>
      <c r="EP2">
        <f>'Cases by County'!EP4-'Cases by County'!EO4</f>
        <v>39</v>
      </c>
      <c r="EQ2">
        <f>'Cases by County'!EQ4-'Cases by County'!EP4</f>
        <v>24</v>
      </c>
      <c r="ER2">
        <f>'Cases by County'!ER4-'Cases by County'!EQ4</f>
        <v>0</v>
      </c>
      <c r="ES2">
        <f>'Cases by County'!ES4-'Cases by County'!ER4</f>
        <v>2</v>
      </c>
      <c r="ET2">
        <f>'Cases by County'!ET4-'Cases by County'!ES4</f>
        <v>20</v>
      </c>
      <c r="EU2">
        <f>'Cases by County'!EU4-'Cases by County'!ET4</f>
        <v>10</v>
      </c>
      <c r="EV2">
        <f>'Cases by County'!EV4-'Cases by County'!EU4</f>
        <v>2</v>
      </c>
      <c r="EW2">
        <f>'Cases by County'!EW4-'Cases by County'!EV4</f>
        <v>22</v>
      </c>
      <c r="EX2">
        <f>'Cases by County'!EX4-'Cases by County'!EW4</f>
        <v>13</v>
      </c>
      <c r="EY2">
        <f>'Cases by County'!EY4-'Cases by County'!EX4</f>
        <v>0</v>
      </c>
      <c r="EZ2">
        <f>'Cases by County'!EZ4-'Cases by County'!EY4</f>
        <v>98</v>
      </c>
      <c r="FA2">
        <f>'Cases by County'!FA4-'Cases by County'!EZ4</f>
        <v>22</v>
      </c>
      <c r="FB2">
        <f>'Cases by County'!FB4-'Cases by County'!FA4</f>
        <v>26</v>
      </c>
      <c r="FC2">
        <f>'Cases by County'!FC4-'Cases by County'!FB4</f>
        <v>-2</v>
      </c>
      <c r="FD2">
        <f>'Cases by County'!FD4-'Cases by County'!FC4</f>
        <v>26</v>
      </c>
      <c r="FE2">
        <f>'Cases by County'!FE4-'Cases by County'!FD4</f>
        <v>23</v>
      </c>
      <c r="FF2">
        <f>'Cases by County'!FF4-'Cases by County'!FE4</f>
        <v>0</v>
      </c>
      <c r="FG2">
        <f>'Cases by County'!FG4-'Cases by County'!FF4</f>
        <v>1</v>
      </c>
      <c r="FH2">
        <f>'Cases by County'!FH4-'Cases by County'!FG4</f>
        <v>3</v>
      </c>
      <c r="FI2">
        <f>'Cases by County'!FI4-'Cases by County'!FH4</f>
        <v>22</v>
      </c>
      <c r="FJ2">
        <f>'Cases by County'!FJ4-'Cases by County'!FI4</f>
        <v>9</v>
      </c>
      <c r="FK2">
        <f>'Cases by County'!FK4-'Cases by County'!FJ4</f>
        <v>-2</v>
      </c>
      <c r="FL2">
        <f>'Cases by County'!FL4-'Cases by County'!FK4</f>
        <v>-1</v>
      </c>
      <c r="FM2">
        <f>'Cases by County'!FM4-'Cases by County'!FL4</f>
        <v>0</v>
      </c>
      <c r="FN2">
        <f>'Cases by County'!FN4-'Cases by County'!FM4</f>
        <v>0</v>
      </c>
      <c r="FO2">
        <f>'Cases by County'!FO4-'Cases by County'!FN4</f>
        <v>4</v>
      </c>
    </row>
    <row r="3" spans="1:172">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c r="DZ3">
        <f>'Cases by County'!DZ5-'Cases by County'!DY5</f>
        <v>12</v>
      </c>
      <c r="EA3">
        <f>'Cases by County'!EA5-'Cases by County'!DZ5</f>
        <v>0</v>
      </c>
      <c r="EB3">
        <f>'Cases by County'!EB5-'Cases by County'!EA5</f>
        <v>23</v>
      </c>
      <c r="EC3">
        <f>'Cases by County'!EC5-'Cases by County'!EB5</f>
        <v>14</v>
      </c>
      <c r="ED3">
        <f>'Cases by County'!ED5-'Cases by County'!EC5</f>
        <v>0</v>
      </c>
      <c r="EE3">
        <f>'Cases by County'!EE5-'Cases by County'!ED5</f>
        <v>1</v>
      </c>
      <c r="EF3">
        <f>'Cases by County'!EF5-'Cases by County'!EE5</f>
        <v>4</v>
      </c>
      <c r="EG3">
        <f>'Cases by County'!EG5-'Cases by County'!EF5</f>
        <v>2</v>
      </c>
      <c r="EH3">
        <f>'Cases by County'!EH5-'Cases by County'!EG5</f>
        <v>5</v>
      </c>
      <c r="EI3">
        <f>'Cases by County'!EI5-'Cases by County'!EH5</f>
        <v>6</v>
      </c>
      <c r="EJ3">
        <f>'Cases by County'!EJ5-'Cases by County'!EI5</f>
        <v>2</v>
      </c>
      <c r="EK3">
        <f>'Cases by County'!EK5-'Cases by County'!EJ5</f>
        <v>0</v>
      </c>
      <c r="EL3">
        <f>'Cases by County'!EL5-'Cases by County'!EK5</f>
        <v>9</v>
      </c>
      <c r="EM3">
        <f>'Cases by County'!EM5-'Cases by County'!EL5</f>
        <v>14</v>
      </c>
      <c r="EN3">
        <f>'Cases by County'!EN5-'Cases by County'!EM5</f>
        <v>3</v>
      </c>
      <c r="EO3">
        <f>'Cases by County'!EO5-'Cases by County'!EN5</f>
        <v>0</v>
      </c>
      <c r="EP3">
        <f>'Cases by County'!EP5-'Cases by County'!EO5</f>
        <v>4</v>
      </c>
      <c r="EQ3">
        <f>'Cases by County'!EQ5-'Cases by County'!EP5</f>
        <v>6</v>
      </c>
      <c r="ER3">
        <f>'Cases by County'!ER5-'Cases by County'!EQ5</f>
        <v>0</v>
      </c>
      <c r="ES3">
        <f>'Cases by County'!ES5-'Cases by County'!ER5</f>
        <v>3</v>
      </c>
      <c r="ET3">
        <f>'Cases by County'!ET5-'Cases by County'!ES5</f>
        <v>4</v>
      </c>
      <c r="EU3">
        <f>'Cases by County'!EU5-'Cases by County'!ET5</f>
        <v>6</v>
      </c>
      <c r="EV3">
        <f>'Cases by County'!EV5-'Cases by County'!EU5</f>
        <v>15</v>
      </c>
      <c r="EW3">
        <f>'Cases by County'!EW5-'Cases by County'!EV5</f>
        <v>2</v>
      </c>
      <c r="EX3">
        <f>'Cases by County'!EX5-'Cases by County'!EW5</f>
        <v>0</v>
      </c>
      <c r="EY3">
        <f>'Cases by County'!EY5-'Cases by County'!EX5</f>
        <v>11</v>
      </c>
      <c r="EZ3">
        <f>'Cases by County'!EZ5-'Cases by County'!EY5</f>
        <v>1</v>
      </c>
      <c r="FA3">
        <f>'Cases by County'!FA5-'Cases by County'!EZ5</f>
        <v>1</v>
      </c>
      <c r="FB3">
        <f>'Cases by County'!FB5-'Cases by County'!FA5</f>
        <v>5</v>
      </c>
      <c r="FC3">
        <f>'Cases by County'!FC5-'Cases by County'!FB5</f>
        <v>4</v>
      </c>
      <c r="FD3">
        <f>'Cases by County'!FD5-'Cases by County'!FC5</f>
        <v>2</v>
      </c>
      <c r="FE3">
        <f>'Cases by County'!FE5-'Cases by County'!FD5</f>
        <v>18</v>
      </c>
      <c r="FF3">
        <f>'Cases by County'!FF5-'Cases by County'!FE5</f>
        <v>0</v>
      </c>
      <c r="FG3">
        <f>'Cases by County'!FG5-'Cases by County'!FF5</f>
        <v>7</v>
      </c>
      <c r="FH3">
        <f>'Cases by County'!FH5-'Cases by County'!FG5</f>
        <v>0</v>
      </c>
      <c r="FI3">
        <f>'Cases by County'!FI5-'Cases by County'!FH5</f>
        <v>0</v>
      </c>
      <c r="FJ3">
        <f>'Cases by County'!FJ5-'Cases by County'!FI5</f>
        <v>12</v>
      </c>
      <c r="FK3">
        <f>'Cases by County'!FK5-'Cases by County'!FJ5</f>
        <v>22</v>
      </c>
      <c r="FL3">
        <f>'Cases by County'!FL5-'Cases by County'!FK5</f>
        <v>0</v>
      </c>
      <c r="FM3">
        <f>'Cases by County'!FM5-'Cases by County'!FL5</f>
        <v>0</v>
      </c>
      <c r="FN3">
        <f>'Cases by County'!FN5-'Cases by County'!FM5</f>
        <v>0</v>
      </c>
      <c r="FO3">
        <f>'Cases by County'!FO5-'Cases by County'!FN5</f>
        <v>8</v>
      </c>
    </row>
    <row r="4" spans="1:172">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c r="DZ4">
        <f>'Cases by County'!DZ6-'Cases by County'!DY6</f>
        <v>35</v>
      </c>
      <c r="EA4">
        <f>'Cases by County'!EA6-'Cases by County'!DZ6</f>
        <v>38</v>
      </c>
      <c r="EB4">
        <f>'Cases by County'!EB6-'Cases by County'!EA6</f>
        <v>60</v>
      </c>
      <c r="EC4">
        <f>'Cases by County'!EC6-'Cases by County'!EB6</f>
        <v>0</v>
      </c>
      <c r="ED4">
        <f>'Cases by County'!ED6-'Cases by County'!EC6</f>
        <v>0</v>
      </c>
      <c r="EE4">
        <f>'Cases by County'!EE6-'Cases by County'!ED6</f>
        <v>91</v>
      </c>
      <c r="EF4">
        <f>'Cases by County'!EF6-'Cases by County'!EE6</f>
        <v>0</v>
      </c>
      <c r="EG4">
        <f>'Cases by County'!EG6-'Cases by County'!EF6</f>
        <v>106</v>
      </c>
      <c r="EH4">
        <f>'Cases by County'!EH6-'Cases by County'!EG6</f>
        <v>60</v>
      </c>
      <c r="EI4">
        <f>'Cases by County'!EI6-'Cases by County'!EH6</f>
        <v>0</v>
      </c>
      <c r="EJ4">
        <f>'Cases by County'!EJ6-'Cases by County'!EI6</f>
        <v>0</v>
      </c>
      <c r="EK4">
        <f>'Cases by County'!EK6-'Cases by County'!EJ6</f>
        <v>0</v>
      </c>
      <c r="EL4">
        <f>'Cases by County'!EL6-'Cases by County'!EK6</f>
        <v>0</v>
      </c>
      <c r="EM4">
        <f>'Cases by County'!EM6-'Cases by County'!EL6</f>
        <v>234</v>
      </c>
      <c r="EN4">
        <f>'Cases by County'!EN6-'Cases by County'!EM6</f>
        <v>0</v>
      </c>
      <c r="EO4">
        <f>'Cases by County'!EO6-'Cases by County'!EN6</f>
        <v>0</v>
      </c>
      <c r="EP4">
        <f>'Cases by County'!EP6-'Cases by County'!EO6</f>
        <v>149</v>
      </c>
      <c r="EQ4">
        <f>'Cases by County'!EQ6-'Cases by County'!EP6</f>
        <v>22</v>
      </c>
      <c r="ER4">
        <f>'Cases by County'!ER6-'Cases by County'!EQ6</f>
        <v>0</v>
      </c>
      <c r="ES4">
        <f>'Cases by County'!ES6-'Cases by County'!ER6</f>
        <v>0</v>
      </c>
      <c r="ET4">
        <f>'Cases by County'!ET6-'Cases by County'!ES6</f>
        <v>82</v>
      </c>
      <c r="EU4">
        <f>'Cases by County'!EU6-'Cases by County'!ET6</f>
        <v>79</v>
      </c>
      <c r="EV4">
        <f>'Cases by County'!EV6-'Cases by County'!EU6</f>
        <v>40</v>
      </c>
      <c r="EW4">
        <f>'Cases by County'!EW6-'Cases by County'!EV6</f>
        <v>0</v>
      </c>
      <c r="EX4">
        <f>'Cases by County'!EX6-'Cases by County'!EW6</f>
        <v>41</v>
      </c>
      <c r="EY4">
        <f>'Cases by County'!EY6-'Cases by County'!EX6</f>
        <v>0</v>
      </c>
      <c r="EZ4">
        <f>'Cases by County'!EZ6-'Cases by County'!EY6</f>
        <v>0</v>
      </c>
      <c r="FA4">
        <f>'Cases by County'!FA6-'Cases by County'!EZ6</f>
        <v>98</v>
      </c>
      <c r="FB4">
        <f>'Cases by County'!FB6-'Cases by County'!FA6</f>
        <v>10</v>
      </c>
      <c r="FC4">
        <f>'Cases by County'!FC6-'Cases by County'!FB6</f>
        <v>14</v>
      </c>
      <c r="FD4">
        <f>'Cases by County'!FD6-'Cases by County'!FC6</f>
        <v>27</v>
      </c>
      <c r="FE4">
        <f>'Cases by County'!FE6-'Cases by County'!FD6</f>
        <v>0</v>
      </c>
      <c r="FF4">
        <f>'Cases by County'!FF6-'Cases by County'!FE6</f>
        <v>0</v>
      </c>
      <c r="FG4">
        <f>'Cases by County'!FG6-'Cases by County'!FF6</f>
        <v>0</v>
      </c>
      <c r="FH4">
        <f>'Cases by County'!FH6-'Cases by County'!FG6</f>
        <v>32</v>
      </c>
      <c r="FI4">
        <f>'Cases by County'!FI6-'Cases by County'!FH6</f>
        <v>41</v>
      </c>
      <c r="FJ4">
        <f>'Cases by County'!FJ6-'Cases by County'!FI6</f>
        <v>0</v>
      </c>
      <c r="FK4">
        <f>'Cases by County'!FK6-'Cases by County'!FJ6</f>
        <v>29</v>
      </c>
      <c r="FL4">
        <f>'Cases by County'!FL6-'Cases by County'!FK6</f>
        <v>8</v>
      </c>
      <c r="FM4">
        <f>'Cases by County'!FM6-'Cases by County'!FL6</f>
        <v>0</v>
      </c>
      <c r="FN4">
        <f>'Cases by County'!FN6-'Cases by County'!FM6</f>
        <v>0</v>
      </c>
      <c r="FO4">
        <f>'Cases by County'!FO6-'Cases by County'!FN6</f>
        <v>24</v>
      </c>
    </row>
    <row r="5" spans="1:172">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c r="DZ5">
        <f>'Cases by County'!DZ7-'Cases by County'!DY7</f>
        <v>3</v>
      </c>
      <c r="EA5">
        <f>'Cases by County'!EA7-'Cases by County'!DZ7</f>
        <v>1</v>
      </c>
      <c r="EB5">
        <f>'Cases by County'!EB7-'Cases by County'!EA7</f>
        <v>0</v>
      </c>
      <c r="EC5">
        <f>'Cases by County'!EC7-'Cases by County'!EB7</f>
        <v>5</v>
      </c>
      <c r="ED5">
        <f>'Cases by County'!ED7-'Cases by County'!EC7</f>
        <v>1</v>
      </c>
      <c r="EE5">
        <f>'Cases by County'!EE7-'Cases by County'!ED7</f>
        <v>1</v>
      </c>
      <c r="EF5">
        <f>'Cases by County'!EF7-'Cases by County'!EE7</f>
        <v>8</v>
      </c>
      <c r="EG5">
        <f>'Cases by County'!EG7-'Cases by County'!EF7</f>
        <v>10</v>
      </c>
      <c r="EH5">
        <f>'Cases by County'!EH7-'Cases by County'!EG7</f>
        <v>6</v>
      </c>
      <c r="EI5">
        <f>'Cases by County'!EI7-'Cases by County'!EH7</f>
        <v>4</v>
      </c>
      <c r="EJ5">
        <f>'Cases by County'!EJ7-'Cases by County'!EI7</f>
        <v>6</v>
      </c>
      <c r="EK5">
        <f>'Cases by County'!EK7-'Cases by County'!EJ7</f>
        <v>1</v>
      </c>
      <c r="EL5">
        <f>'Cases by County'!EL7-'Cases by County'!EK7</f>
        <v>14</v>
      </c>
      <c r="EM5">
        <f>'Cases by County'!EM7-'Cases by County'!EL7</f>
        <v>5</v>
      </c>
      <c r="EN5">
        <f>'Cases by County'!EN7-'Cases by County'!EM7</f>
        <v>3</v>
      </c>
      <c r="EO5">
        <f>'Cases by County'!EO7-'Cases by County'!EN7</f>
        <v>0</v>
      </c>
      <c r="EP5">
        <f>'Cases by County'!EP7-'Cases by County'!EO7</f>
        <v>2</v>
      </c>
      <c r="EQ5">
        <f>'Cases by County'!EQ7-'Cases by County'!EP7</f>
        <v>7</v>
      </c>
      <c r="ER5">
        <f>'Cases by County'!ER7-'Cases by County'!EQ7</f>
        <v>3</v>
      </c>
      <c r="ES5">
        <f>'Cases by County'!ES7-'Cases by County'!ER7</f>
        <v>5</v>
      </c>
      <c r="ET5">
        <f>'Cases by County'!ET7-'Cases by County'!ES7</f>
        <v>4</v>
      </c>
      <c r="EU5">
        <f>'Cases by County'!EU7-'Cases by County'!ET7</f>
        <v>1</v>
      </c>
      <c r="EV5">
        <f>'Cases by County'!EV7-'Cases by County'!EU7</f>
        <v>13</v>
      </c>
      <c r="EW5">
        <f>'Cases by County'!EW7-'Cases by County'!EV7</f>
        <v>4</v>
      </c>
      <c r="EX5">
        <f>'Cases by County'!EX7-'Cases by County'!EW7</f>
        <v>0</v>
      </c>
      <c r="EY5">
        <f>'Cases by County'!EY7-'Cases by County'!EX7</f>
        <v>4</v>
      </c>
      <c r="EZ5">
        <f>'Cases by County'!EZ7-'Cases by County'!EY7</f>
        <v>1</v>
      </c>
      <c r="FA5">
        <f>'Cases by County'!FA7-'Cases by County'!EZ7</f>
        <v>0</v>
      </c>
      <c r="FB5">
        <f>'Cases by County'!FB7-'Cases by County'!FA7</f>
        <v>4</v>
      </c>
      <c r="FC5">
        <f>'Cases by County'!FC7-'Cases by County'!FB7</f>
        <v>3</v>
      </c>
      <c r="FD5">
        <f>'Cases by County'!FD7-'Cases by County'!FC7</f>
        <v>4</v>
      </c>
      <c r="FE5">
        <f>'Cases by County'!FE7-'Cases by County'!FD7</f>
        <v>3</v>
      </c>
      <c r="FF5">
        <f>'Cases by County'!FF7-'Cases by County'!FE7</f>
        <v>1</v>
      </c>
      <c r="FG5">
        <f>'Cases by County'!FG7-'Cases by County'!FF7</f>
        <v>4</v>
      </c>
      <c r="FH5">
        <f>'Cases by County'!FH7-'Cases by County'!FG7</f>
        <v>5</v>
      </c>
      <c r="FI5">
        <f>'Cases by County'!FI7-'Cases by County'!FH7</f>
        <v>1</v>
      </c>
      <c r="FJ5">
        <f>'Cases by County'!FJ7-'Cases by County'!FI7</f>
        <v>0</v>
      </c>
      <c r="FK5">
        <f>'Cases by County'!FK7-'Cases by County'!FJ7</f>
        <v>3</v>
      </c>
      <c r="FL5">
        <f>'Cases by County'!FL7-'Cases by County'!FK7</f>
        <v>0</v>
      </c>
      <c r="FM5">
        <f>'Cases by County'!FM7-'Cases by County'!FL7</f>
        <v>1</v>
      </c>
      <c r="FN5">
        <f>'Cases by County'!FN7-'Cases by County'!FM7</f>
        <v>0</v>
      </c>
      <c r="FO5">
        <f>'Cases by County'!FO7-'Cases by County'!FN7</f>
        <v>3</v>
      </c>
    </row>
    <row r="6" spans="1:172">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c r="DZ6">
        <f>'Cases by County'!DZ8-'Cases by County'!DY8</f>
        <v>0</v>
      </c>
      <c r="EA6">
        <f>'Cases by County'!EA8-'Cases by County'!DZ8</f>
        <v>-1</v>
      </c>
      <c r="EB6">
        <f>'Cases by County'!EB8-'Cases by County'!EA8</f>
        <v>0</v>
      </c>
      <c r="EC6">
        <f>'Cases by County'!EC8-'Cases by County'!EB8</f>
        <v>0</v>
      </c>
      <c r="ED6">
        <f>'Cases by County'!ED8-'Cases by County'!EC8</f>
        <v>0</v>
      </c>
      <c r="EE6">
        <f>'Cases by County'!EE8-'Cases by County'!ED8</f>
        <v>2</v>
      </c>
      <c r="EF6">
        <f>'Cases by County'!EF8-'Cases by County'!EE8</f>
        <v>0</v>
      </c>
      <c r="EG6">
        <f>'Cases by County'!EG8-'Cases by County'!EF8</f>
        <v>0</v>
      </c>
      <c r="EH6">
        <f>'Cases by County'!EH8-'Cases by County'!EG8</f>
        <v>0</v>
      </c>
      <c r="EI6">
        <f>'Cases by County'!EI8-'Cases by County'!EH8</f>
        <v>0</v>
      </c>
      <c r="EJ6">
        <f>'Cases by County'!EJ8-'Cases by County'!EI8</f>
        <v>0</v>
      </c>
      <c r="EK6">
        <f>'Cases by County'!EK8-'Cases by County'!EJ8</f>
        <v>0</v>
      </c>
      <c r="EL6">
        <f>'Cases by County'!EL8-'Cases by County'!EK8</f>
        <v>1</v>
      </c>
      <c r="EM6">
        <f>'Cases by County'!EM8-'Cases by County'!EL8</f>
        <v>0</v>
      </c>
      <c r="EN6">
        <f>'Cases by County'!EN8-'Cases by County'!EM8</f>
        <v>0</v>
      </c>
      <c r="EO6">
        <f>'Cases by County'!EO8-'Cases by County'!EN8</f>
        <v>0</v>
      </c>
      <c r="EP6">
        <f>'Cases by County'!EP8-'Cases by County'!EO8</f>
        <v>0</v>
      </c>
      <c r="EQ6">
        <f>'Cases by County'!EQ8-'Cases by County'!EP8</f>
        <v>2</v>
      </c>
      <c r="ER6">
        <f>'Cases by County'!ER8-'Cases by County'!EQ8</f>
        <v>0</v>
      </c>
      <c r="ES6">
        <f>'Cases by County'!ES8-'Cases by County'!ER8</f>
        <v>0</v>
      </c>
      <c r="ET6">
        <f>'Cases by County'!ET8-'Cases by County'!ES8</f>
        <v>0</v>
      </c>
      <c r="EU6">
        <f>'Cases by County'!EU8-'Cases by County'!ET8</f>
        <v>0</v>
      </c>
      <c r="EV6">
        <f>'Cases by County'!EV8-'Cases by County'!EU8</f>
        <v>2</v>
      </c>
      <c r="EW6">
        <f>'Cases by County'!EW8-'Cases by County'!EV8</f>
        <v>0</v>
      </c>
      <c r="EX6">
        <f>'Cases by County'!EX8-'Cases by County'!EW8</f>
        <v>3</v>
      </c>
      <c r="EY6">
        <f>'Cases by County'!EY8-'Cases by County'!EX8</f>
        <v>0</v>
      </c>
      <c r="EZ6">
        <f>'Cases by County'!EZ8-'Cases by County'!EY8</f>
        <v>0</v>
      </c>
      <c r="FA6">
        <f>'Cases by County'!FA8-'Cases by County'!EZ8</f>
        <v>0</v>
      </c>
      <c r="FB6">
        <f>'Cases by County'!FB8-'Cases by County'!FA8</f>
        <v>0</v>
      </c>
      <c r="FC6">
        <f>'Cases by County'!FC8-'Cases by County'!FB8</f>
        <v>1</v>
      </c>
      <c r="FD6">
        <f>'Cases by County'!FD8-'Cases by County'!FC8</f>
        <v>0</v>
      </c>
      <c r="FE6">
        <f>'Cases by County'!FE8-'Cases by County'!FD8</f>
        <v>0</v>
      </c>
      <c r="FF6">
        <f>'Cases by County'!FF8-'Cases by County'!FE8</f>
        <v>0</v>
      </c>
      <c r="FG6">
        <f>'Cases by County'!FG8-'Cases by County'!FF8</f>
        <v>0</v>
      </c>
      <c r="FH6">
        <f>'Cases by County'!FH8-'Cases by County'!FG8</f>
        <v>6</v>
      </c>
      <c r="FI6">
        <f>'Cases by County'!FI8-'Cases by County'!FH8</f>
        <v>1</v>
      </c>
      <c r="FJ6">
        <f>'Cases by County'!FJ8-'Cases by County'!FI8</f>
        <v>1</v>
      </c>
      <c r="FK6">
        <f>'Cases by County'!FK8-'Cases by County'!FJ8</f>
        <v>2</v>
      </c>
      <c r="FL6">
        <f>'Cases by County'!FL8-'Cases by County'!FK8</f>
        <v>2</v>
      </c>
      <c r="FM6">
        <f>'Cases by County'!FM8-'Cases by County'!FL8</f>
        <v>0</v>
      </c>
      <c r="FN6">
        <f>'Cases by County'!FN8-'Cases by County'!FM8</f>
        <v>0</v>
      </c>
      <c r="FO6">
        <f>'Cases by County'!FO8-'Cases by County'!FN8</f>
        <v>0</v>
      </c>
    </row>
    <row r="7" spans="1:172">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c r="DZ7">
        <f>'Cases by County'!DZ9-'Cases by County'!DY9</f>
        <v>0</v>
      </c>
      <c r="EA7">
        <f>'Cases by County'!EA9-'Cases by County'!DZ9</f>
        <v>0</v>
      </c>
      <c r="EB7">
        <f>'Cases by County'!EB9-'Cases by County'!EA9</f>
        <v>0</v>
      </c>
      <c r="EC7">
        <f>'Cases by County'!EC9-'Cases by County'!EB9</f>
        <v>0</v>
      </c>
      <c r="ED7">
        <f>'Cases by County'!ED9-'Cases by County'!EC9</f>
        <v>0</v>
      </c>
      <c r="EE7">
        <f>'Cases by County'!EE9-'Cases by County'!ED9</f>
        <v>0</v>
      </c>
      <c r="EF7">
        <f>'Cases by County'!EF9-'Cases by County'!EE9</f>
        <v>0</v>
      </c>
      <c r="EG7">
        <f>'Cases by County'!EG9-'Cases by County'!EF9</f>
        <v>0</v>
      </c>
      <c r="EH7">
        <f>'Cases by County'!EH9-'Cases by County'!EG9</f>
        <v>0</v>
      </c>
      <c r="EI7">
        <f>'Cases by County'!EI9-'Cases by County'!EH9</f>
        <v>0</v>
      </c>
      <c r="EJ7">
        <f>'Cases by County'!EJ9-'Cases by County'!EI9</f>
        <v>0</v>
      </c>
      <c r="EK7">
        <f>'Cases by County'!EK9-'Cases by County'!EJ9</f>
        <v>0</v>
      </c>
      <c r="EL7">
        <f>'Cases by County'!EL9-'Cases by County'!EK9</f>
        <v>0</v>
      </c>
      <c r="EM7">
        <f>'Cases by County'!EM9-'Cases by County'!EL9</f>
        <v>0</v>
      </c>
      <c r="EN7">
        <f>'Cases by County'!EN9-'Cases by County'!EM9</f>
        <v>0</v>
      </c>
      <c r="EO7">
        <f>'Cases by County'!EO9-'Cases by County'!EN9</f>
        <v>0</v>
      </c>
      <c r="EP7">
        <f>'Cases by County'!EP9-'Cases by County'!EO9</f>
        <v>1</v>
      </c>
      <c r="EQ7">
        <f>'Cases by County'!EQ9-'Cases by County'!EP9</f>
        <v>0</v>
      </c>
      <c r="ER7">
        <f>'Cases by County'!ER9-'Cases by County'!EQ9</f>
        <v>0</v>
      </c>
      <c r="ES7">
        <f>'Cases by County'!ES9-'Cases by County'!ER9</f>
        <v>0</v>
      </c>
      <c r="ET7">
        <f>'Cases by County'!ET9-'Cases by County'!ES9</f>
        <v>1</v>
      </c>
      <c r="EU7">
        <f>'Cases by County'!EU9-'Cases by County'!ET9</f>
        <v>0</v>
      </c>
      <c r="EV7">
        <f>'Cases by County'!EV9-'Cases by County'!EU9</f>
        <v>0</v>
      </c>
      <c r="EW7">
        <f>'Cases by County'!EW9-'Cases by County'!EV9</f>
        <v>0</v>
      </c>
      <c r="EX7">
        <f>'Cases by County'!EX9-'Cases by County'!EW9</f>
        <v>3</v>
      </c>
      <c r="EY7">
        <f>'Cases by County'!EY9-'Cases by County'!EX9</f>
        <v>0</v>
      </c>
      <c r="EZ7">
        <f>'Cases by County'!EZ9-'Cases by County'!EY9</f>
        <v>0</v>
      </c>
      <c r="FA7">
        <f>'Cases by County'!FA9-'Cases by County'!EZ9</f>
        <v>1</v>
      </c>
      <c r="FB7">
        <f>'Cases by County'!FB9-'Cases by County'!FA9</f>
        <v>-2</v>
      </c>
      <c r="FC7">
        <f>'Cases by County'!FC9-'Cases by County'!FB9</f>
        <v>0</v>
      </c>
      <c r="FD7">
        <f>'Cases by County'!FD9-'Cases by County'!FC9</f>
        <v>1</v>
      </c>
      <c r="FE7">
        <f>'Cases by County'!FE9-'Cases by County'!FD9</f>
        <v>0</v>
      </c>
      <c r="FF7">
        <f>'Cases by County'!FF9-'Cases by County'!FE9</f>
        <v>0</v>
      </c>
      <c r="FG7">
        <f>'Cases by County'!FG9-'Cases by County'!FF9</f>
        <v>0</v>
      </c>
      <c r="FH7">
        <f>'Cases by County'!FH9-'Cases by County'!FG9</f>
        <v>0</v>
      </c>
      <c r="FI7">
        <f>'Cases by County'!FI9-'Cases by County'!FH9</f>
        <v>0</v>
      </c>
      <c r="FJ7">
        <f>'Cases by County'!FJ9-'Cases by County'!FI9</f>
        <v>0</v>
      </c>
      <c r="FK7">
        <f>'Cases by County'!FK9-'Cases by County'!FJ9</f>
        <v>0</v>
      </c>
      <c r="FL7">
        <f>'Cases by County'!FL9-'Cases by County'!FK9</f>
        <v>0</v>
      </c>
      <c r="FM7">
        <f>'Cases by County'!FM9-'Cases by County'!FL9</f>
        <v>0</v>
      </c>
      <c r="FN7">
        <f>'Cases by County'!FN9-'Cases by County'!FM9</f>
        <v>0</v>
      </c>
      <c r="FO7">
        <f>'Cases by County'!FO9-'Cases by County'!FN9</f>
        <v>0</v>
      </c>
    </row>
    <row r="8" spans="1:172">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c r="DZ8">
        <f>'Cases by County'!DZ10-'Cases by County'!DY10</f>
        <v>36</v>
      </c>
      <c r="EA8">
        <f>'Cases by County'!EA10-'Cases by County'!DZ10</f>
        <v>9</v>
      </c>
      <c r="EB8">
        <f>'Cases by County'!EB10-'Cases by County'!EA10</f>
        <v>10</v>
      </c>
      <c r="EC8">
        <f>'Cases by County'!EC10-'Cases by County'!EB10</f>
        <v>68</v>
      </c>
      <c r="ED8">
        <f>'Cases by County'!ED10-'Cases by County'!EC10</f>
        <v>0</v>
      </c>
      <c r="EE8">
        <f>'Cases by County'!EE10-'Cases by County'!ED10</f>
        <v>0</v>
      </c>
      <c r="EF8">
        <f>'Cases by County'!EF10-'Cases by County'!EE10</f>
        <v>14</v>
      </c>
      <c r="EG8">
        <f>'Cases by County'!EG10-'Cases by County'!EF10</f>
        <v>3</v>
      </c>
      <c r="EH8">
        <f>'Cases by County'!EH10-'Cases by County'!EG10</f>
        <v>8</v>
      </c>
      <c r="EI8">
        <f>'Cases by County'!EI10-'Cases by County'!EH10</f>
        <v>55</v>
      </c>
      <c r="EJ8">
        <f>'Cases by County'!EJ10-'Cases by County'!EI10</f>
        <v>0</v>
      </c>
      <c r="EK8">
        <f>'Cases by County'!EK10-'Cases by County'!EJ10</f>
        <v>0</v>
      </c>
      <c r="EL8">
        <f>'Cases by County'!EL10-'Cases by County'!EK10</f>
        <v>15</v>
      </c>
      <c r="EM8">
        <f>'Cases by County'!EM10-'Cases by County'!EL10</f>
        <v>9</v>
      </c>
      <c r="EN8">
        <f>'Cases by County'!EN10-'Cases by County'!EM10</f>
        <v>11</v>
      </c>
      <c r="EO8">
        <f>'Cases by County'!EO10-'Cases by County'!EN10</f>
        <v>0</v>
      </c>
      <c r="EP8">
        <f>'Cases by County'!EP10-'Cases by County'!EO10</f>
        <v>1</v>
      </c>
      <c r="EQ8">
        <f>'Cases by County'!EQ10-'Cases by County'!EP10</f>
        <v>2</v>
      </c>
      <c r="ER8">
        <f>'Cases by County'!ER10-'Cases by County'!EQ10</f>
        <v>0</v>
      </c>
      <c r="ES8">
        <f>'Cases by County'!ES10-'Cases by County'!ER10</f>
        <v>0</v>
      </c>
      <c r="ET8">
        <f>'Cases by County'!ET10-'Cases by County'!ES10</f>
        <v>3</v>
      </c>
      <c r="EU8">
        <f>'Cases by County'!EU10-'Cases by County'!ET10</f>
        <v>0</v>
      </c>
      <c r="EV8">
        <f>'Cases by County'!EV10-'Cases by County'!EU10</f>
        <v>9</v>
      </c>
      <c r="EW8">
        <f>'Cases by County'!EW10-'Cases by County'!EV10</f>
        <v>0</v>
      </c>
      <c r="EX8">
        <f>'Cases by County'!EX10-'Cases by County'!EW10</f>
        <v>0</v>
      </c>
      <c r="EY8">
        <f>'Cases by County'!EY10-'Cases by County'!EX10</f>
        <v>0</v>
      </c>
      <c r="EZ8">
        <f>'Cases by County'!EZ10-'Cases by County'!EY10</f>
        <v>0</v>
      </c>
      <c r="FA8">
        <f>'Cases by County'!FA10-'Cases by County'!EZ10</f>
        <v>8</v>
      </c>
      <c r="FB8">
        <f>'Cases by County'!FB10-'Cases by County'!FA10</f>
        <v>6</v>
      </c>
      <c r="FC8">
        <f>'Cases by County'!FC10-'Cases by County'!FB10</f>
        <v>6</v>
      </c>
      <c r="FD8">
        <f>'Cases by County'!FD10-'Cases by County'!FC10</f>
        <v>9</v>
      </c>
      <c r="FE8">
        <f>'Cases by County'!FE10-'Cases by County'!FD10</f>
        <v>3</v>
      </c>
      <c r="FF8">
        <f>'Cases by County'!FF10-'Cases by County'!FE10</f>
        <v>0</v>
      </c>
      <c r="FG8">
        <f>'Cases by County'!FG10-'Cases by County'!FF10</f>
        <v>0</v>
      </c>
      <c r="FH8">
        <f>'Cases by County'!FH10-'Cases by County'!FG10</f>
        <v>19</v>
      </c>
      <c r="FI8">
        <f>'Cases by County'!FI10-'Cases by County'!FH10</f>
        <v>31</v>
      </c>
      <c r="FJ8">
        <f>'Cases by County'!FJ10-'Cases by County'!FI10</f>
        <v>12</v>
      </c>
      <c r="FK8">
        <f>'Cases by County'!FK10-'Cases by County'!FJ10</f>
        <v>10</v>
      </c>
      <c r="FL8">
        <f>'Cases by County'!FL10-'Cases by County'!FK10</f>
        <v>8</v>
      </c>
      <c r="FM8">
        <f>'Cases by County'!FM10-'Cases by County'!FL10</f>
        <v>0</v>
      </c>
      <c r="FN8">
        <f>'Cases by County'!FN10-'Cases by County'!FM10</f>
        <v>0</v>
      </c>
      <c r="FO8">
        <f>'Cases by County'!FO10-'Cases by County'!FN10</f>
        <v>2</v>
      </c>
    </row>
    <row r="9" spans="1:172">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c r="DZ9">
        <f>'Cases by County'!DZ11-'Cases by County'!DY11</f>
        <v>12</v>
      </c>
      <c r="EA9">
        <f>'Cases by County'!EA11-'Cases by County'!DZ11</f>
        <v>7</v>
      </c>
      <c r="EB9">
        <f>'Cases by County'!EB11-'Cases by County'!EA11</f>
        <v>4</v>
      </c>
      <c r="EC9">
        <f>'Cases by County'!EC11-'Cases by County'!EB11</f>
        <v>2</v>
      </c>
      <c r="ED9">
        <f>'Cases by County'!ED11-'Cases by County'!EC11</f>
        <v>4</v>
      </c>
      <c r="EE9">
        <f>'Cases by County'!EE11-'Cases by County'!ED11</f>
        <v>6</v>
      </c>
      <c r="EF9">
        <f>'Cases by County'!EF11-'Cases by County'!EE11</f>
        <v>1</v>
      </c>
      <c r="EG9">
        <f>'Cases by County'!EG11-'Cases by County'!EF11</f>
        <v>3</v>
      </c>
      <c r="EH9">
        <f>'Cases by County'!EH11-'Cases by County'!EG11</f>
        <v>6</v>
      </c>
      <c r="EI9">
        <f>'Cases by County'!EI11-'Cases by County'!EH11</f>
        <v>5</v>
      </c>
      <c r="EJ9">
        <f>'Cases by County'!EJ11-'Cases by County'!EI11</f>
        <v>2</v>
      </c>
      <c r="EK9">
        <f>'Cases by County'!EK11-'Cases by County'!EJ11</f>
        <v>3</v>
      </c>
      <c r="EL9">
        <f>'Cases by County'!EL11-'Cases by County'!EK11</f>
        <v>5</v>
      </c>
      <c r="EM9">
        <f>'Cases by County'!EM11-'Cases by County'!EL11</f>
        <v>4</v>
      </c>
      <c r="EN9">
        <f>'Cases by County'!EN11-'Cases by County'!EM11</f>
        <v>1</v>
      </c>
      <c r="EO9">
        <f>'Cases by County'!EO11-'Cases by County'!EN11</f>
        <v>0</v>
      </c>
      <c r="EP9">
        <f>'Cases by County'!EP11-'Cases by County'!EO11</f>
        <v>0</v>
      </c>
      <c r="EQ9">
        <f>'Cases by County'!EQ11-'Cases by County'!EP11</f>
        <v>11</v>
      </c>
      <c r="ER9">
        <f>'Cases by County'!ER11-'Cases by County'!EQ11</f>
        <v>1</v>
      </c>
      <c r="ES9">
        <f>'Cases by County'!ES11-'Cases by County'!ER11</f>
        <v>11</v>
      </c>
      <c r="ET9">
        <f>'Cases by County'!ET11-'Cases by County'!ES11</f>
        <v>9</v>
      </c>
      <c r="EU9">
        <f>'Cases by County'!EU11-'Cases by County'!ET11</f>
        <v>7</v>
      </c>
      <c r="EV9">
        <f>'Cases by County'!EV11-'Cases by County'!EU11</f>
        <v>2</v>
      </c>
      <c r="EW9">
        <f>'Cases by County'!EW11-'Cases by County'!EV11</f>
        <v>1</v>
      </c>
      <c r="EX9">
        <f>'Cases by County'!EX11-'Cases by County'!EW11</f>
        <v>1</v>
      </c>
      <c r="EY9">
        <f>'Cases by County'!EY11-'Cases by County'!EX11</f>
        <v>0</v>
      </c>
      <c r="EZ9">
        <f>'Cases by County'!EZ11-'Cases by County'!EY11</f>
        <v>0</v>
      </c>
      <c r="FA9">
        <f>'Cases by County'!FA11-'Cases by County'!EZ11</f>
        <v>3</v>
      </c>
      <c r="FB9">
        <f>'Cases by County'!FB11-'Cases by County'!FA11</f>
        <v>2</v>
      </c>
      <c r="FC9">
        <f>'Cases by County'!FC11-'Cases by County'!FB11</f>
        <v>5</v>
      </c>
      <c r="FD9">
        <f>'Cases by County'!FD11-'Cases by County'!FC11</f>
        <v>7</v>
      </c>
      <c r="FE9">
        <f>'Cases by County'!FE11-'Cases by County'!FD11</f>
        <v>0</v>
      </c>
      <c r="FF9">
        <f>'Cases by County'!FF11-'Cases by County'!FE11</f>
        <v>12</v>
      </c>
      <c r="FG9">
        <f>'Cases by County'!FG11-'Cases by County'!FF11</f>
        <v>7</v>
      </c>
      <c r="FH9">
        <f>'Cases by County'!FH11-'Cases by County'!FG11</f>
        <v>20</v>
      </c>
      <c r="FI9">
        <f>'Cases by County'!FI11-'Cases by County'!FH11</f>
        <v>18</v>
      </c>
      <c r="FJ9">
        <f>'Cases by County'!FJ11-'Cases by County'!FI11</f>
        <v>10</v>
      </c>
      <c r="FK9">
        <f>'Cases by County'!FK11-'Cases by County'!FJ11</f>
        <v>18</v>
      </c>
      <c r="FL9">
        <f>'Cases by County'!FL11-'Cases by County'!FK11</f>
        <v>13</v>
      </c>
      <c r="FM9">
        <f>'Cases by County'!FM11-'Cases by County'!FL11</f>
        <v>3</v>
      </c>
      <c r="FN9">
        <f>'Cases by County'!FN11-'Cases by County'!FM11</f>
        <v>1</v>
      </c>
      <c r="FO9">
        <f>'Cases by County'!FO11-'Cases by County'!FN11</f>
        <v>3</v>
      </c>
    </row>
    <row r="10" spans="1:172">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c r="DZ10">
        <f>'Cases by County'!DZ12-'Cases by County'!DY12</f>
        <v>2</v>
      </c>
      <c r="EA10">
        <f>'Cases by County'!EA12-'Cases by County'!DZ12</f>
        <v>1</v>
      </c>
      <c r="EB10">
        <f>'Cases by County'!EB12-'Cases by County'!EA12</f>
        <v>0</v>
      </c>
      <c r="EC10">
        <f>'Cases by County'!EC12-'Cases by County'!EB12</f>
        <v>0</v>
      </c>
      <c r="ED10">
        <f>'Cases by County'!ED12-'Cases by County'!EC12</f>
        <v>0</v>
      </c>
      <c r="EE10">
        <f>'Cases by County'!EE12-'Cases by County'!ED12</f>
        <v>0</v>
      </c>
      <c r="EF10">
        <f>'Cases by County'!EF12-'Cases by County'!EE12</f>
        <v>0</v>
      </c>
      <c r="EG10">
        <f>'Cases by County'!EG12-'Cases by County'!EF12</f>
        <v>5</v>
      </c>
      <c r="EH10">
        <f>'Cases by County'!EH12-'Cases by County'!EG12</f>
        <v>2</v>
      </c>
      <c r="EI10">
        <f>'Cases by County'!EI12-'Cases by County'!EH12</f>
        <v>1</v>
      </c>
      <c r="EJ10">
        <f>'Cases by County'!EJ12-'Cases by County'!EI12</f>
        <v>0</v>
      </c>
      <c r="EK10">
        <f>'Cases by County'!EK12-'Cases by County'!EJ12</f>
        <v>5</v>
      </c>
      <c r="EL10">
        <f>'Cases by County'!EL12-'Cases by County'!EK12</f>
        <v>1</v>
      </c>
      <c r="EM10">
        <f>'Cases by County'!EM12-'Cases by County'!EL12</f>
        <v>0</v>
      </c>
      <c r="EN10">
        <f>'Cases by County'!EN12-'Cases by County'!EM12</f>
        <v>2</v>
      </c>
      <c r="EO10">
        <f>'Cases by County'!EO12-'Cases by County'!EN12</f>
        <v>0</v>
      </c>
      <c r="EP10">
        <f>'Cases by County'!EP12-'Cases by County'!EO12</f>
        <v>2</v>
      </c>
      <c r="EQ10">
        <f>'Cases by County'!EQ12-'Cases by County'!EP12</f>
        <v>2</v>
      </c>
      <c r="ER10">
        <f>'Cases by County'!ER12-'Cases by County'!EQ12</f>
        <v>0</v>
      </c>
      <c r="ES10">
        <f>'Cases by County'!ES12-'Cases by County'!ER12</f>
        <v>0</v>
      </c>
      <c r="ET10">
        <f>'Cases by County'!ET12-'Cases by County'!ES12</f>
        <v>9</v>
      </c>
      <c r="EU10">
        <f>'Cases by County'!EU12-'Cases by County'!ET12</f>
        <v>7</v>
      </c>
      <c r="EV10">
        <f>'Cases by County'!EV12-'Cases by County'!EU12</f>
        <v>3</v>
      </c>
      <c r="EW10">
        <f>'Cases by County'!EW12-'Cases by County'!EV12</f>
        <v>5</v>
      </c>
      <c r="EX10">
        <f>'Cases by County'!EX12-'Cases by County'!EW12</f>
        <v>2</v>
      </c>
      <c r="EY10">
        <f>'Cases by County'!EY12-'Cases by County'!EX12</f>
        <v>0</v>
      </c>
      <c r="EZ10">
        <f>'Cases by County'!EZ12-'Cases by County'!EY12</f>
        <v>0</v>
      </c>
      <c r="FA10">
        <f>'Cases by County'!FA12-'Cases by County'!EZ12</f>
        <v>1</v>
      </c>
      <c r="FB10">
        <f>'Cases by County'!FB12-'Cases by County'!FA12</f>
        <v>7</v>
      </c>
      <c r="FC10">
        <f>'Cases by County'!FC12-'Cases by County'!FB12</f>
        <v>2</v>
      </c>
      <c r="FD10">
        <f>'Cases by County'!FD12-'Cases by County'!FC12</f>
        <v>2</v>
      </c>
      <c r="FE10">
        <f>'Cases by County'!FE12-'Cases by County'!FD12</f>
        <v>1</v>
      </c>
      <c r="FF10">
        <f>'Cases by County'!FF12-'Cases by County'!FE12</f>
        <v>0</v>
      </c>
      <c r="FG10">
        <f>'Cases by County'!FG12-'Cases by County'!FF12</f>
        <v>0</v>
      </c>
      <c r="FH10">
        <f>'Cases by County'!FH12-'Cases by County'!FG12</f>
        <v>4</v>
      </c>
      <c r="FI10">
        <f>'Cases by County'!FI12-'Cases by County'!FH12</f>
        <v>4</v>
      </c>
      <c r="FJ10">
        <f>'Cases by County'!FJ12-'Cases by County'!FI12</f>
        <v>1</v>
      </c>
      <c r="FK10">
        <f>'Cases by County'!FK12-'Cases by County'!FJ12</f>
        <v>3</v>
      </c>
      <c r="FL10">
        <f>'Cases by County'!FL12-'Cases by County'!FK12</f>
        <v>4</v>
      </c>
      <c r="FM10">
        <f>'Cases by County'!FM12-'Cases by County'!FL12</f>
        <v>0</v>
      </c>
      <c r="FN10">
        <f>'Cases by County'!FN12-'Cases by County'!FM12</f>
        <v>0</v>
      </c>
      <c r="FO10">
        <f>'Cases by County'!FO12-'Cases by County'!FN12</f>
        <v>8</v>
      </c>
    </row>
    <row r="11" spans="1:172">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c r="DZ11">
        <f>'Cases by County'!DZ13-'Cases by County'!DY13</f>
        <v>6</v>
      </c>
      <c r="EA11">
        <f>'Cases by County'!EA13-'Cases by County'!DZ13</f>
        <v>5</v>
      </c>
      <c r="EB11">
        <f>'Cases by County'!EB13-'Cases by County'!EA13</f>
        <v>6</v>
      </c>
      <c r="EC11">
        <f>'Cases by County'!EC13-'Cases by County'!EB13</f>
        <v>0</v>
      </c>
      <c r="ED11">
        <f>'Cases by County'!ED13-'Cases by County'!EC13</f>
        <v>0</v>
      </c>
      <c r="EE11">
        <f>'Cases by County'!EE13-'Cases by County'!ED13</f>
        <v>0</v>
      </c>
      <c r="EF11">
        <f>'Cases by County'!EF13-'Cases by County'!EE13</f>
        <v>2</v>
      </c>
      <c r="EG11">
        <f>'Cases by County'!EG13-'Cases by County'!EF13</f>
        <v>1</v>
      </c>
      <c r="EH11">
        <f>'Cases by County'!EH13-'Cases by County'!EG13</f>
        <v>0</v>
      </c>
      <c r="EI11">
        <f>'Cases by County'!EI13-'Cases by County'!EH13</f>
        <v>0</v>
      </c>
      <c r="EJ11">
        <f>'Cases by County'!EJ13-'Cases by County'!EI13</f>
        <v>1</v>
      </c>
      <c r="EK11">
        <f>'Cases by County'!EK13-'Cases by County'!EJ13</f>
        <v>0</v>
      </c>
      <c r="EL11">
        <f>'Cases by County'!EL13-'Cases by County'!EK13</f>
        <v>3</v>
      </c>
      <c r="EM11">
        <f>'Cases by County'!EM13-'Cases by County'!EL13</f>
        <v>3</v>
      </c>
      <c r="EN11">
        <f>'Cases by County'!EN13-'Cases by County'!EM13</f>
        <v>2</v>
      </c>
      <c r="EO11">
        <f>'Cases by County'!EO13-'Cases by County'!EN13</f>
        <v>0</v>
      </c>
      <c r="EP11">
        <f>'Cases by County'!EP13-'Cases by County'!EO13</f>
        <v>10</v>
      </c>
      <c r="EQ11">
        <f>'Cases by County'!EQ13-'Cases by County'!EP13</f>
        <v>5</v>
      </c>
      <c r="ER11">
        <f>'Cases by County'!ER13-'Cases by County'!EQ13</f>
        <v>0</v>
      </c>
      <c r="ES11">
        <f>'Cases by County'!ES13-'Cases by County'!ER13</f>
        <v>0</v>
      </c>
      <c r="ET11">
        <f>'Cases by County'!ET13-'Cases by County'!ES13</f>
        <v>7</v>
      </c>
      <c r="EU11">
        <f>'Cases by County'!EU13-'Cases by County'!ET13</f>
        <v>1</v>
      </c>
      <c r="EV11">
        <f>'Cases by County'!EV13-'Cases by County'!EU13</f>
        <v>4</v>
      </c>
      <c r="EW11">
        <f>'Cases by County'!EW13-'Cases by County'!EV13</f>
        <v>0</v>
      </c>
      <c r="EX11">
        <f>'Cases by County'!EX13-'Cases by County'!EW13</f>
        <v>0</v>
      </c>
      <c r="EY11">
        <f>'Cases by County'!EY13-'Cases by County'!EX13</f>
        <v>0</v>
      </c>
      <c r="EZ11">
        <f>'Cases by County'!EZ13-'Cases by County'!EY13</f>
        <v>0</v>
      </c>
      <c r="FA11">
        <f>'Cases by County'!FA13-'Cases by County'!EZ13</f>
        <v>0</v>
      </c>
      <c r="FB11">
        <f>'Cases by County'!FB13-'Cases by County'!FA13</f>
        <v>6</v>
      </c>
      <c r="FC11">
        <f>'Cases by County'!FC13-'Cases by County'!FB13</f>
        <v>0</v>
      </c>
      <c r="FD11">
        <f>'Cases by County'!FD13-'Cases by County'!FC13</f>
        <v>0</v>
      </c>
      <c r="FE11">
        <f>'Cases by County'!FE13-'Cases by County'!FD13</f>
        <v>2</v>
      </c>
      <c r="FF11">
        <f>'Cases by County'!FF13-'Cases by County'!FE13</f>
        <v>0</v>
      </c>
      <c r="FG11">
        <f>'Cases by County'!FG13-'Cases by County'!FF13</f>
        <v>0</v>
      </c>
      <c r="FH11">
        <f>'Cases by County'!FH13-'Cases by County'!FG13</f>
        <v>1</v>
      </c>
      <c r="FI11">
        <f>'Cases by County'!FI13-'Cases by County'!FH13</f>
        <v>1</v>
      </c>
      <c r="FJ11">
        <f>'Cases by County'!FJ13-'Cases by County'!FI13</f>
        <v>2</v>
      </c>
      <c r="FK11">
        <f>'Cases by County'!FK13-'Cases by County'!FJ13</f>
        <v>3</v>
      </c>
      <c r="FL11">
        <f>'Cases by County'!FL13-'Cases by County'!FK13</f>
        <v>2</v>
      </c>
      <c r="FM11">
        <f>'Cases by County'!FM13-'Cases by County'!FL13</f>
        <v>0</v>
      </c>
      <c r="FN11">
        <f>'Cases by County'!FN13-'Cases by County'!FM13</f>
        <v>0</v>
      </c>
      <c r="FO11">
        <f>'Cases by County'!FO13-'Cases by County'!FN13</f>
        <v>0</v>
      </c>
    </row>
    <row r="12" spans="1:172">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c r="DZ12">
        <f>'Cases by County'!DZ14-'Cases by County'!DY14</f>
        <v>40</v>
      </c>
      <c r="EA12">
        <f>'Cases by County'!EA14-'Cases by County'!DZ14</f>
        <v>30</v>
      </c>
      <c r="EB12">
        <f>'Cases by County'!EB14-'Cases by County'!EA14</f>
        <v>38</v>
      </c>
      <c r="EC12">
        <f>'Cases by County'!EC14-'Cases by County'!EB14</f>
        <v>7</v>
      </c>
      <c r="ED12">
        <f>'Cases by County'!ED14-'Cases by County'!EC14</f>
        <v>1</v>
      </c>
      <c r="EE12">
        <f>'Cases by County'!EE14-'Cases by County'!ED14</f>
        <v>65</v>
      </c>
      <c r="EF12">
        <f>'Cases by County'!EF14-'Cases by County'!EE14</f>
        <v>62</v>
      </c>
      <c r="EG12">
        <f>'Cases by County'!EG14-'Cases by County'!EF14</f>
        <v>16</v>
      </c>
      <c r="EH12">
        <f>'Cases by County'!EH14-'Cases by County'!EG14</f>
        <v>74</v>
      </c>
      <c r="EI12">
        <f>'Cases by County'!EI14-'Cases by County'!EH14</f>
        <v>0</v>
      </c>
      <c r="EJ12">
        <f>'Cases by County'!EJ14-'Cases by County'!EI14</f>
        <v>49</v>
      </c>
      <c r="EK12">
        <f>'Cases by County'!EK14-'Cases by County'!EJ14</f>
        <v>33</v>
      </c>
      <c r="EL12">
        <f>'Cases by County'!EL14-'Cases by County'!EK14</f>
        <v>12</v>
      </c>
      <c r="EM12">
        <f>'Cases by County'!EM14-'Cases by County'!EL14</f>
        <v>10</v>
      </c>
      <c r="EN12">
        <f>'Cases by County'!EN14-'Cases by County'!EM14</f>
        <v>54</v>
      </c>
      <c r="EO12">
        <f>'Cases by County'!EO14-'Cases by County'!EN14</f>
        <v>0</v>
      </c>
      <c r="EP12">
        <f>'Cases by County'!EP14-'Cases by County'!EO14</f>
        <v>32</v>
      </c>
      <c r="EQ12">
        <f>'Cases by County'!EQ14-'Cases by County'!EP14</f>
        <v>48</v>
      </c>
      <c r="ER12">
        <f>'Cases by County'!ER14-'Cases by County'!EQ14</f>
        <v>0</v>
      </c>
      <c r="ES12">
        <f>'Cases by County'!ES14-'Cases by County'!ER14</f>
        <v>5</v>
      </c>
      <c r="ET12">
        <f>'Cases by County'!ET14-'Cases by County'!ES14</f>
        <v>74</v>
      </c>
      <c r="EU12">
        <f>'Cases by County'!EU14-'Cases by County'!ET14</f>
        <v>4</v>
      </c>
      <c r="EV12">
        <f>'Cases by County'!EV14-'Cases by County'!EU14</f>
        <v>4</v>
      </c>
      <c r="EW12">
        <f>'Cases by County'!EW14-'Cases by County'!EV14</f>
        <v>12</v>
      </c>
      <c r="EX12">
        <f>'Cases by County'!EX14-'Cases by County'!EW14</f>
        <v>7</v>
      </c>
      <c r="EY12">
        <f>'Cases by County'!EY14-'Cases by County'!EX14</f>
        <v>0</v>
      </c>
      <c r="EZ12">
        <f>'Cases by County'!EZ14-'Cases by County'!EY14</f>
        <v>0</v>
      </c>
      <c r="FA12">
        <f>'Cases by County'!FA14-'Cases by County'!EZ14</f>
        <v>6</v>
      </c>
      <c r="FB12">
        <f>'Cases by County'!FB14-'Cases by County'!FA14</f>
        <v>11</v>
      </c>
      <c r="FC12">
        <f>'Cases by County'!FC14-'Cases by County'!FB14</f>
        <v>31</v>
      </c>
      <c r="FD12">
        <f>'Cases by County'!FD14-'Cases by County'!FC14</f>
        <v>6</v>
      </c>
      <c r="FE12">
        <f>'Cases by County'!FE14-'Cases by County'!FD14</f>
        <v>8</v>
      </c>
      <c r="FF12">
        <f>'Cases by County'!FF14-'Cases by County'!FE14</f>
        <v>5</v>
      </c>
      <c r="FG12">
        <f>'Cases by County'!FG14-'Cases by County'!FF14</f>
        <v>2</v>
      </c>
      <c r="FH12">
        <f>'Cases by County'!FH14-'Cases by County'!FG14</f>
        <v>10</v>
      </c>
      <c r="FI12">
        <f>'Cases by County'!FI14-'Cases by County'!FH14</f>
        <v>15</v>
      </c>
      <c r="FJ12">
        <f>'Cases by County'!FJ14-'Cases by County'!FI14</f>
        <v>19</v>
      </c>
      <c r="FK12">
        <f>'Cases by County'!FK14-'Cases by County'!FJ14</f>
        <v>12</v>
      </c>
      <c r="FL12">
        <f>'Cases by County'!FL14-'Cases by County'!FK14</f>
        <v>14</v>
      </c>
      <c r="FM12">
        <f>'Cases by County'!FM14-'Cases by County'!FL14</f>
        <v>13</v>
      </c>
      <c r="FN12">
        <f>'Cases by County'!FN14-'Cases by County'!FM14</f>
        <v>4</v>
      </c>
      <c r="FO12">
        <f>'Cases by County'!FO14-'Cases by County'!FN14</f>
        <v>17</v>
      </c>
    </row>
    <row r="13" spans="1:172">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c r="DZ13">
        <f>'Cases by County'!DZ15-'Cases by County'!DY15</f>
        <v>0</v>
      </c>
      <c r="EA13">
        <f>'Cases by County'!EA15-'Cases by County'!DZ15</f>
        <v>0</v>
      </c>
      <c r="EB13">
        <f>'Cases by County'!EB15-'Cases by County'!EA15</f>
        <v>0</v>
      </c>
      <c r="EC13">
        <f>'Cases by County'!EC15-'Cases by County'!EB15</f>
        <v>0</v>
      </c>
      <c r="ED13">
        <f>'Cases by County'!ED15-'Cases by County'!EC15</f>
        <v>0</v>
      </c>
      <c r="EE13">
        <f>'Cases by County'!EE15-'Cases by County'!ED15</f>
        <v>0</v>
      </c>
      <c r="EF13">
        <f>'Cases by County'!EF15-'Cases by County'!EE15</f>
        <v>0</v>
      </c>
      <c r="EG13">
        <f>'Cases by County'!EG15-'Cases by County'!EF15</f>
        <v>0</v>
      </c>
      <c r="EH13">
        <f>'Cases by County'!EH15-'Cases by County'!EG15</f>
        <v>0</v>
      </c>
      <c r="EI13">
        <f>'Cases by County'!EI15-'Cases by County'!EH15</f>
        <v>0</v>
      </c>
      <c r="EJ13">
        <f>'Cases by County'!EJ15-'Cases by County'!EI15</f>
        <v>0</v>
      </c>
      <c r="EK13">
        <f>'Cases by County'!EK15-'Cases by County'!EJ15</f>
        <v>0</v>
      </c>
      <c r="EL13">
        <f>'Cases by County'!EL15-'Cases by County'!EK15</f>
        <v>1</v>
      </c>
      <c r="EM13">
        <f>'Cases by County'!EM15-'Cases by County'!EL15</f>
        <v>0</v>
      </c>
      <c r="EN13">
        <f>'Cases by County'!EN15-'Cases by County'!EM15</f>
        <v>0</v>
      </c>
      <c r="EO13">
        <f>'Cases by County'!EO15-'Cases by County'!EN15</f>
        <v>0</v>
      </c>
      <c r="EP13">
        <f>'Cases by County'!EP15-'Cases by County'!EO15</f>
        <v>1</v>
      </c>
      <c r="EQ13">
        <f>'Cases by County'!EQ15-'Cases by County'!EP15</f>
        <v>2</v>
      </c>
      <c r="ER13">
        <f>'Cases by County'!ER15-'Cases by County'!EQ15</f>
        <v>0</v>
      </c>
      <c r="ES13">
        <f>'Cases by County'!ES15-'Cases by County'!ER15</f>
        <v>0</v>
      </c>
      <c r="ET13">
        <f>'Cases by County'!ET15-'Cases by County'!ES15</f>
        <v>0</v>
      </c>
      <c r="EU13">
        <f>'Cases by County'!EU15-'Cases by County'!ET15</f>
        <v>0</v>
      </c>
      <c r="EV13">
        <f>'Cases by County'!EV15-'Cases by County'!EU15</f>
        <v>0</v>
      </c>
      <c r="EW13">
        <f>'Cases by County'!EW15-'Cases by County'!EV15</f>
        <v>1</v>
      </c>
      <c r="EX13">
        <f>'Cases by County'!EX15-'Cases by County'!EW15</f>
        <v>1</v>
      </c>
      <c r="EY13">
        <f>'Cases by County'!EY15-'Cases by County'!EX15</f>
        <v>0</v>
      </c>
      <c r="EZ13">
        <f>'Cases by County'!EZ15-'Cases by County'!EY15</f>
        <v>0</v>
      </c>
      <c r="FA13">
        <f>'Cases by County'!FA15-'Cases by County'!EZ15</f>
        <v>0</v>
      </c>
      <c r="FB13">
        <f>'Cases by County'!FB15-'Cases by County'!FA15</f>
        <v>1</v>
      </c>
      <c r="FC13">
        <f>'Cases by County'!FC15-'Cases by County'!FB15</f>
        <v>0</v>
      </c>
      <c r="FD13">
        <f>'Cases by County'!FD15-'Cases by County'!FC15</f>
        <v>1</v>
      </c>
      <c r="FE13">
        <f>'Cases by County'!FE15-'Cases by County'!FD15</f>
        <v>2</v>
      </c>
      <c r="FF13">
        <f>'Cases by County'!FF15-'Cases by County'!FE15</f>
        <v>0</v>
      </c>
      <c r="FG13">
        <f>'Cases by County'!FG15-'Cases by County'!FF15</f>
        <v>0</v>
      </c>
      <c r="FH13">
        <f>'Cases by County'!FH15-'Cases by County'!FG15</f>
        <v>1</v>
      </c>
      <c r="FI13">
        <f>'Cases by County'!FI15-'Cases by County'!FH15</f>
        <v>0</v>
      </c>
      <c r="FJ13">
        <f>'Cases by County'!FJ15-'Cases by County'!FI15</f>
        <v>1</v>
      </c>
      <c r="FK13">
        <f>'Cases by County'!FK15-'Cases by County'!FJ15</f>
        <v>0</v>
      </c>
      <c r="FL13">
        <f>'Cases by County'!FL15-'Cases by County'!FK15</f>
        <v>0</v>
      </c>
      <c r="FM13">
        <f>'Cases by County'!FM15-'Cases by County'!FL15</f>
        <v>0</v>
      </c>
      <c r="FN13">
        <f>'Cases by County'!FN15-'Cases by County'!FM15</f>
        <v>0</v>
      </c>
      <c r="FO13">
        <f>'Cases by County'!FO15-'Cases by County'!FN15</f>
        <v>0</v>
      </c>
    </row>
    <row r="14" spans="1:172">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c r="DZ14">
        <f>'Cases by County'!DZ16-'Cases by County'!DY16</f>
        <v>37</v>
      </c>
      <c r="EA14">
        <f>'Cases by County'!EA16-'Cases by County'!DZ16</f>
        <v>-2</v>
      </c>
      <c r="EB14">
        <f>'Cases by County'!EB16-'Cases by County'!EA16</f>
        <v>2</v>
      </c>
      <c r="EC14">
        <f>'Cases by County'!EC16-'Cases by County'!EB16</f>
        <v>11</v>
      </c>
      <c r="ED14">
        <f>'Cases by County'!ED16-'Cases by County'!EC16</f>
        <v>0</v>
      </c>
      <c r="EE14">
        <f>'Cases by County'!EE16-'Cases by County'!ED16</f>
        <v>6</v>
      </c>
      <c r="EF14">
        <f>'Cases by County'!EF16-'Cases by County'!EE16</f>
        <v>21</v>
      </c>
      <c r="EG14">
        <f>'Cases by County'!EG16-'Cases by County'!EF16</f>
        <v>3</v>
      </c>
      <c r="EH14">
        <f>'Cases by County'!EH16-'Cases by County'!EG16</f>
        <v>12</v>
      </c>
      <c r="EI14">
        <f>'Cases by County'!EI16-'Cases by County'!EH16</f>
        <v>30</v>
      </c>
      <c r="EJ14">
        <f>'Cases by County'!EJ16-'Cases by County'!EI16</f>
        <v>2</v>
      </c>
      <c r="EK14">
        <f>'Cases by County'!EK16-'Cases by County'!EJ16</f>
        <v>12</v>
      </c>
      <c r="EL14">
        <f>'Cases by County'!EL16-'Cases by County'!EK16</f>
        <v>36</v>
      </c>
      <c r="EM14">
        <f>'Cases by County'!EM16-'Cases by County'!EL16</f>
        <v>0</v>
      </c>
      <c r="EN14">
        <f>'Cases by County'!EN16-'Cases by County'!EM16</f>
        <v>17</v>
      </c>
      <c r="EO14">
        <f>'Cases by County'!EO16-'Cases by County'!EN16</f>
        <v>0</v>
      </c>
      <c r="EP14">
        <f>'Cases by County'!EP16-'Cases by County'!EO16</f>
        <v>84</v>
      </c>
      <c r="EQ14">
        <f>'Cases by County'!EQ16-'Cases by County'!EP16</f>
        <v>0</v>
      </c>
      <c r="ER14">
        <f>'Cases by County'!ER16-'Cases by County'!EQ16</f>
        <v>31</v>
      </c>
      <c r="ES14">
        <f>'Cases by County'!ES16-'Cases by County'!ER16</f>
        <v>-1</v>
      </c>
      <c r="ET14">
        <f>'Cases by County'!ET16-'Cases by County'!ES16</f>
        <v>18</v>
      </c>
      <c r="EU14">
        <f>'Cases by County'!EU16-'Cases by County'!ET16</f>
        <v>44</v>
      </c>
      <c r="EV14">
        <f>'Cases by County'!EV16-'Cases by County'!EU16</f>
        <v>21</v>
      </c>
      <c r="EW14">
        <f>'Cases by County'!EW16-'Cases by County'!EV16</f>
        <v>16</v>
      </c>
      <c r="EX14">
        <f>'Cases by County'!EX16-'Cases by County'!EW16</f>
        <v>13</v>
      </c>
      <c r="EY14">
        <f>'Cases by County'!EY16-'Cases by County'!EX16</f>
        <v>15</v>
      </c>
      <c r="EZ14">
        <f>'Cases by County'!EZ16-'Cases by County'!EY16</f>
        <v>100</v>
      </c>
      <c r="FA14">
        <f>'Cases by County'!FA16-'Cases by County'!EZ16</f>
        <v>43</v>
      </c>
      <c r="FB14">
        <f>'Cases by County'!FB16-'Cases by County'!FA16</f>
        <v>27</v>
      </c>
      <c r="FC14">
        <f>'Cases by County'!FC16-'Cases by County'!FB16</f>
        <v>8</v>
      </c>
      <c r="FD14">
        <f>'Cases by County'!FD16-'Cases by County'!FC16</f>
        <v>181</v>
      </c>
      <c r="FE14">
        <f>'Cases by County'!FE16-'Cases by County'!FD16</f>
        <v>188</v>
      </c>
      <c r="FF14">
        <f>'Cases by County'!FF16-'Cases by County'!FE16</f>
        <v>16</v>
      </c>
      <c r="FG14">
        <f>'Cases by County'!FG16-'Cases by County'!FF16</f>
        <v>118</v>
      </c>
      <c r="FH14">
        <f>'Cases by County'!FH16-'Cases by County'!FG16</f>
        <v>39</v>
      </c>
      <c r="FI14">
        <f>'Cases by County'!FI16-'Cases by County'!FH16</f>
        <v>31</v>
      </c>
      <c r="FJ14">
        <f>'Cases by County'!FJ16-'Cases by County'!FI16</f>
        <v>26</v>
      </c>
      <c r="FK14">
        <f>'Cases by County'!FK16-'Cases by County'!FJ16</f>
        <v>41</v>
      </c>
      <c r="FL14">
        <f>'Cases by County'!FL16-'Cases by County'!FK16</f>
        <v>30</v>
      </c>
      <c r="FM14">
        <f>'Cases by County'!FM16-'Cases by County'!FL16</f>
        <v>8</v>
      </c>
      <c r="FN14">
        <f>'Cases by County'!FN16-'Cases by County'!FM16</f>
        <v>5</v>
      </c>
      <c r="FO14">
        <f>'Cases by County'!FO16-'Cases by County'!FN16</f>
        <v>25</v>
      </c>
    </row>
    <row r="15" spans="1:172">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c r="DZ15">
        <f>'Cases by County'!DZ17-'Cases by County'!DY17</f>
        <v>118</v>
      </c>
      <c r="EA15">
        <f>'Cases by County'!EA17-'Cases by County'!DZ17</f>
        <v>140</v>
      </c>
      <c r="EB15">
        <f>'Cases by County'!EB17-'Cases by County'!EA17</f>
        <v>91</v>
      </c>
      <c r="EC15">
        <f>'Cases by County'!EC17-'Cases by County'!EB17</f>
        <v>0</v>
      </c>
      <c r="ED15">
        <f>'Cases by County'!ED17-'Cases by County'!EC17</f>
        <v>0</v>
      </c>
      <c r="EE15">
        <f>'Cases by County'!EE17-'Cases by County'!ED17</f>
        <v>160</v>
      </c>
      <c r="EF15">
        <f>'Cases by County'!EF17-'Cases by County'!EE17</f>
        <v>153</v>
      </c>
      <c r="EG15">
        <f>'Cases by County'!EG17-'Cases by County'!EF17</f>
        <v>85</v>
      </c>
      <c r="EH15">
        <f>'Cases by County'!EH17-'Cases by County'!EG17</f>
        <v>86</v>
      </c>
      <c r="EI15">
        <f>'Cases by County'!EI17-'Cases by County'!EH17</f>
        <v>73</v>
      </c>
      <c r="EJ15">
        <f>'Cases by County'!EJ17-'Cases by County'!EI17</f>
        <v>0</v>
      </c>
      <c r="EK15">
        <f>'Cases by County'!EK17-'Cases by County'!EJ17</f>
        <v>0</v>
      </c>
      <c r="EL15">
        <f>'Cases by County'!EL17-'Cases by County'!EK17</f>
        <v>148</v>
      </c>
      <c r="EM15">
        <f>'Cases by County'!EM17-'Cases by County'!EL17</f>
        <v>87</v>
      </c>
      <c r="EN15">
        <f>'Cases by County'!EN17-'Cases by County'!EM17</f>
        <v>56</v>
      </c>
      <c r="EO15">
        <f>'Cases by County'!EO17-'Cases by County'!EN17</f>
        <v>0</v>
      </c>
      <c r="EP15">
        <f>'Cases by County'!EP17-'Cases by County'!EO17</f>
        <v>59</v>
      </c>
      <c r="EQ15">
        <f>'Cases by County'!EQ17-'Cases by County'!EP17</f>
        <v>0</v>
      </c>
      <c r="ER15">
        <f>'Cases by County'!ER17-'Cases by County'!EQ17</f>
        <v>0</v>
      </c>
      <c r="ES15">
        <f>'Cases by County'!ES17-'Cases by County'!ER17</f>
        <v>88</v>
      </c>
      <c r="ET15">
        <f>'Cases by County'!ET17-'Cases by County'!ES17</f>
        <v>64</v>
      </c>
      <c r="EU15">
        <f>'Cases by County'!EU17-'Cases by County'!ET17</f>
        <v>89</v>
      </c>
      <c r="EV15">
        <f>'Cases by County'!EV17-'Cases by County'!EU17</f>
        <v>144</v>
      </c>
      <c r="EW15">
        <f>'Cases by County'!EW17-'Cases by County'!EV17</f>
        <v>92</v>
      </c>
      <c r="EX15">
        <f>'Cases by County'!EX17-'Cases by County'!EW17</f>
        <v>29</v>
      </c>
      <c r="EY15">
        <f>'Cases by County'!EY17-'Cases by County'!EX17</f>
        <v>0</v>
      </c>
      <c r="EZ15">
        <f>'Cases by County'!EZ17-'Cases by County'!EY17</f>
        <v>0</v>
      </c>
      <c r="FA15">
        <f>'Cases by County'!FA17-'Cases by County'!EZ17</f>
        <v>102</v>
      </c>
      <c r="FB15">
        <f>'Cases by County'!FB17-'Cases by County'!FA17</f>
        <v>82</v>
      </c>
      <c r="FC15">
        <f>'Cases by County'!FC17-'Cases by County'!FB17</f>
        <v>53</v>
      </c>
      <c r="FD15">
        <f>'Cases by County'!FD17-'Cases by County'!FC17</f>
        <v>52</v>
      </c>
      <c r="FE15">
        <f>'Cases by County'!FE17-'Cases by County'!FD17</f>
        <v>46</v>
      </c>
      <c r="FF15">
        <f>'Cases by County'!FF17-'Cases by County'!FE17</f>
        <v>0</v>
      </c>
      <c r="FG15">
        <f>'Cases by County'!FG17-'Cases by County'!FF17</f>
        <v>0</v>
      </c>
      <c r="FH15">
        <f>'Cases by County'!FH17-'Cases by County'!FG17</f>
        <v>126</v>
      </c>
      <c r="FI15">
        <f>'Cases by County'!FI17-'Cases by County'!FH17</f>
        <v>79</v>
      </c>
      <c r="FJ15">
        <f>'Cases by County'!FJ17-'Cases by County'!FI17</f>
        <v>35</v>
      </c>
      <c r="FK15">
        <f>'Cases by County'!FK17-'Cases by County'!FJ17</f>
        <v>124</v>
      </c>
      <c r="FL15">
        <f>'Cases by County'!FL17-'Cases by County'!FK17</f>
        <v>86</v>
      </c>
      <c r="FM15">
        <f>'Cases by County'!FM17-'Cases by County'!FL17</f>
        <v>0</v>
      </c>
      <c r="FN15">
        <f>'Cases by County'!FN17-'Cases by County'!FM17</f>
        <v>0</v>
      </c>
      <c r="FO15">
        <f>'Cases by County'!FO17-'Cases by County'!FN17</f>
        <v>88</v>
      </c>
    </row>
    <row r="16" spans="1:172">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c r="DZ16">
        <f>'Cases by County'!DZ18-'Cases by County'!DY18</f>
        <v>845</v>
      </c>
      <c r="EA16">
        <f>'Cases by County'!EA18-'Cases by County'!DZ18</f>
        <v>954</v>
      </c>
      <c r="EB16">
        <f>'Cases by County'!EB18-'Cases by County'!EA18</f>
        <v>923</v>
      </c>
      <c r="EC16">
        <f>'Cases by County'!EC18-'Cases by County'!EB18</f>
        <v>535</v>
      </c>
      <c r="ED16">
        <f>'Cases by County'!ED18-'Cases by County'!EC18</f>
        <v>511</v>
      </c>
      <c r="EE16">
        <f>'Cases by County'!EE18-'Cases by County'!ED18</f>
        <v>565</v>
      </c>
      <c r="EF16">
        <f>'Cases by County'!EF18-'Cases by County'!EE18</f>
        <v>-2755</v>
      </c>
      <c r="EG16">
        <f>'Cases by County'!EG18-'Cases by County'!EF18</f>
        <v>454</v>
      </c>
      <c r="EH16">
        <f>'Cases by County'!EH18-'Cases by County'!EG18</f>
        <v>5268</v>
      </c>
      <c r="EI16">
        <f>'Cases by County'!EI18-'Cases by County'!EH18</f>
        <v>459</v>
      </c>
      <c r="EJ16">
        <f>'Cases by County'!EJ18-'Cases by County'!EI18</f>
        <v>867</v>
      </c>
      <c r="EK16">
        <f>'Cases by County'!EK18-'Cases by County'!EJ18</f>
        <v>1985</v>
      </c>
      <c r="EL16">
        <f>'Cases by County'!EL18-'Cases by County'!EK18</f>
        <v>370</v>
      </c>
      <c r="EM16">
        <f>'Cases by County'!EM18-'Cases by County'!EL18</f>
        <v>1064</v>
      </c>
      <c r="EN16">
        <f>'Cases by County'!EN18-'Cases by County'!EM18</f>
        <v>851</v>
      </c>
      <c r="EO16">
        <f>'Cases by County'!EO18-'Cases by County'!EN18</f>
        <v>0</v>
      </c>
      <c r="EP16">
        <f>'Cases by County'!EP18-'Cases by County'!EO18</f>
        <v>716</v>
      </c>
      <c r="EQ16">
        <f>'Cases by County'!EQ18-'Cases by County'!EP18</f>
        <v>334</v>
      </c>
      <c r="ER16">
        <f>'Cases by County'!ER18-'Cases by County'!EQ18</f>
        <v>493</v>
      </c>
      <c r="ES16">
        <f>'Cases by County'!ES18-'Cases by County'!ER18</f>
        <v>210</v>
      </c>
      <c r="ET16">
        <f>'Cases by County'!ET18-'Cases by County'!ES18</f>
        <v>41</v>
      </c>
      <c r="EU16">
        <f>'Cases by County'!EU18-'Cases by County'!ET18</f>
        <v>1234</v>
      </c>
      <c r="EV16">
        <f>'Cases by County'!EV18-'Cases by County'!EU18</f>
        <v>682</v>
      </c>
      <c r="EW16">
        <f>'Cases by County'!EW18-'Cases by County'!EV18</f>
        <v>1029</v>
      </c>
      <c r="EX16">
        <f>'Cases by County'!EX18-'Cases by County'!EW18</f>
        <v>420</v>
      </c>
      <c r="EY16">
        <f>'Cases by County'!EY18-'Cases by County'!EX18</f>
        <v>250</v>
      </c>
      <c r="EZ16">
        <f>'Cases by County'!EZ18-'Cases by County'!EY18</f>
        <v>-65</v>
      </c>
      <c r="FA16">
        <f>'Cases by County'!FA18-'Cases by County'!EZ18</f>
        <v>36</v>
      </c>
      <c r="FB16">
        <f>'Cases by County'!FB18-'Cases by County'!FA18</f>
        <v>82</v>
      </c>
      <c r="FC16">
        <f>'Cases by County'!FC18-'Cases by County'!FB18</f>
        <v>235</v>
      </c>
      <c r="FD16">
        <f>'Cases by County'!FD18-'Cases by County'!FC18</f>
        <v>214</v>
      </c>
      <c r="FE16">
        <f>'Cases by County'!FE18-'Cases by County'!FD18</f>
        <v>227</v>
      </c>
      <c r="FF16">
        <f>'Cases by County'!FF18-'Cases by County'!FE18</f>
        <v>123</v>
      </c>
      <c r="FG16">
        <f>'Cases by County'!FG18-'Cases by County'!FF18</f>
        <v>168</v>
      </c>
      <c r="FH16">
        <f>'Cases by County'!FH18-'Cases by County'!FG18</f>
        <v>98</v>
      </c>
      <c r="FI16">
        <f>'Cases by County'!FI18-'Cases by County'!FH18</f>
        <v>134</v>
      </c>
      <c r="FJ16">
        <f>'Cases by County'!FJ18-'Cases by County'!FI18</f>
        <v>236</v>
      </c>
      <c r="FK16">
        <f>'Cases by County'!FK18-'Cases by County'!FJ18</f>
        <v>150</v>
      </c>
      <c r="FL16">
        <f>'Cases by County'!FL18-'Cases by County'!FK18</f>
        <v>97</v>
      </c>
      <c r="FM16">
        <f>'Cases by County'!FM18-'Cases by County'!FL18</f>
        <v>123</v>
      </c>
      <c r="FN16">
        <f>'Cases by County'!FN18-'Cases by County'!FM18</f>
        <v>43</v>
      </c>
      <c r="FO16">
        <f>'Cases by County'!FO18-'Cases by County'!FN18</f>
        <v>45</v>
      </c>
    </row>
    <row r="17" spans="1:171">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c r="DZ17">
        <f>'Cases by County'!DZ19-'Cases by County'!DY19</f>
        <v>1</v>
      </c>
      <c r="EA17">
        <f>'Cases by County'!EA19-'Cases by County'!DZ19</f>
        <v>-1</v>
      </c>
      <c r="EB17">
        <f>'Cases by County'!EB19-'Cases by County'!EA19</f>
        <v>0</v>
      </c>
      <c r="EC17">
        <f>'Cases by County'!EC19-'Cases by County'!EB19</f>
        <v>0</v>
      </c>
      <c r="ED17">
        <f>'Cases by County'!ED19-'Cases by County'!EC19</f>
        <v>0</v>
      </c>
      <c r="EE17">
        <f>'Cases by County'!EE19-'Cases by County'!ED19</f>
        <v>0</v>
      </c>
      <c r="EF17">
        <f>'Cases by County'!EF19-'Cases by County'!EE19</f>
        <v>8</v>
      </c>
      <c r="EG17">
        <f>'Cases by County'!EG19-'Cases by County'!EF19</f>
        <v>10</v>
      </c>
      <c r="EH17">
        <f>'Cases by County'!EH19-'Cases by County'!EG19</f>
        <v>1</v>
      </c>
      <c r="EI17">
        <f>'Cases by County'!EI19-'Cases by County'!EH19</f>
        <v>0</v>
      </c>
      <c r="EJ17">
        <f>'Cases by County'!EJ19-'Cases by County'!EI19</f>
        <v>5</v>
      </c>
      <c r="EK17">
        <f>'Cases by County'!EK19-'Cases by County'!EJ19</f>
        <v>3</v>
      </c>
      <c r="EL17">
        <f>'Cases by County'!EL19-'Cases by County'!EK19</f>
        <v>0</v>
      </c>
      <c r="EM17">
        <f>'Cases by County'!EM19-'Cases by County'!EL19</f>
        <v>0</v>
      </c>
      <c r="EN17">
        <f>'Cases by County'!EN19-'Cases by County'!EM19</f>
        <v>2</v>
      </c>
      <c r="EO17">
        <f>'Cases by County'!EO19-'Cases by County'!EN19</f>
        <v>0</v>
      </c>
      <c r="EP17">
        <f>'Cases by County'!EP19-'Cases by County'!EO19</f>
        <v>2</v>
      </c>
      <c r="EQ17">
        <f>'Cases by County'!EQ19-'Cases by County'!EP19</f>
        <v>5</v>
      </c>
      <c r="ER17">
        <f>'Cases by County'!ER19-'Cases by County'!EQ19</f>
        <v>0</v>
      </c>
      <c r="ES17">
        <f>'Cases by County'!ES19-'Cases by County'!ER19</f>
        <v>0</v>
      </c>
      <c r="ET17">
        <f>'Cases by County'!ET19-'Cases by County'!ES19</f>
        <v>6</v>
      </c>
      <c r="EU17">
        <f>'Cases by County'!EU19-'Cases by County'!ET19</f>
        <v>1</v>
      </c>
      <c r="EV17">
        <f>'Cases by County'!EV19-'Cases by County'!EU19</f>
        <v>1</v>
      </c>
      <c r="EW17">
        <f>'Cases by County'!EW19-'Cases by County'!EV19</f>
        <v>3</v>
      </c>
      <c r="EX17">
        <f>'Cases by County'!EX19-'Cases by County'!EW19</f>
        <v>2</v>
      </c>
      <c r="EY17">
        <f>'Cases by County'!EY19-'Cases by County'!EX19</f>
        <v>0</v>
      </c>
      <c r="EZ17">
        <f>'Cases by County'!EZ19-'Cases by County'!EY19</f>
        <v>0</v>
      </c>
      <c r="FA17">
        <f>'Cases by County'!FA19-'Cases by County'!EZ19</f>
        <v>0</v>
      </c>
      <c r="FB17">
        <f>'Cases by County'!FB19-'Cases by County'!FA19</f>
        <v>0</v>
      </c>
      <c r="FC17">
        <f>'Cases by County'!FC19-'Cases by County'!FB19</f>
        <v>0</v>
      </c>
      <c r="FD17">
        <f>'Cases by County'!FD19-'Cases by County'!FC19</f>
        <v>0</v>
      </c>
      <c r="FE17">
        <f>'Cases by County'!FE19-'Cases by County'!FD19</f>
        <v>0</v>
      </c>
      <c r="FF17">
        <f>'Cases by County'!FF19-'Cases by County'!FE19</f>
        <v>0</v>
      </c>
      <c r="FG17">
        <f>'Cases by County'!FG19-'Cases by County'!FF19</f>
        <v>0</v>
      </c>
      <c r="FH17">
        <f>'Cases by County'!FH19-'Cases by County'!FG19</f>
        <v>16</v>
      </c>
      <c r="FI17">
        <f>'Cases by County'!FI19-'Cases by County'!FH19</f>
        <v>0</v>
      </c>
      <c r="FJ17">
        <f>'Cases by County'!FJ19-'Cases by County'!FI19</f>
        <v>0</v>
      </c>
      <c r="FK17">
        <f>'Cases by County'!FK19-'Cases by County'!FJ19</f>
        <v>1</v>
      </c>
      <c r="FL17">
        <f>'Cases by County'!FL19-'Cases by County'!FK19</f>
        <v>0</v>
      </c>
      <c r="FM17">
        <f>'Cases by County'!FM19-'Cases by County'!FL19</f>
        <v>1</v>
      </c>
      <c r="FN17">
        <f>'Cases by County'!FN19-'Cases by County'!FM19</f>
        <v>10</v>
      </c>
      <c r="FO17">
        <f>'Cases by County'!FO19-'Cases by County'!FN19</f>
        <v>1</v>
      </c>
    </row>
    <row r="18" spans="1:171">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c r="DZ18">
        <f>'Cases by County'!DZ20-'Cases by County'!DY20</f>
        <v>0</v>
      </c>
      <c r="EA18">
        <f>'Cases by County'!EA20-'Cases by County'!DZ20</f>
        <v>0</v>
      </c>
      <c r="EB18">
        <f>'Cases by County'!EB20-'Cases by County'!EA20</f>
        <v>0</v>
      </c>
      <c r="EC18">
        <f>'Cases by County'!EC20-'Cases by County'!EB20</f>
        <v>0</v>
      </c>
      <c r="ED18">
        <f>'Cases by County'!ED20-'Cases by County'!EC20</f>
        <v>0</v>
      </c>
      <c r="EE18">
        <f>'Cases by County'!EE20-'Cases by County'!ED20</f>
        <v>0</v>
      </c>
      <c r="EF18">
        <f>'Cases by County'!EF20-'Cases by County'!EE20</f>
        <v>0</v>
      </c>
      <c r="EG18">
        <f>'Cases by County'!EG20-'Cases by County'!EF20</f>
        <v>0</v>
      </c>
      <c r="EH18">
        <f>'Cases by County'!EH20-'Cases by County'!EG20</f>
        <v>0</v>
      </c>
      <c r="EI18">
        <f>'Cases by County'!EI20-'Cases by County'!EH20</f>
        <v>0</v>
      </c>
      <c r="EJ18">
        <f>'Cases by County'!EJ20-'Cases by County'!EI20</f>
        <v>0</v>
      </c>
      <c r="EK18">
        <f>'Cases by County'!EK20-'Cases by County'!EJ20</f>
        <v>0</v>
      </c>
      <c r="EL18">
        <f>'Cases by County'!EL20-'Cases by County'!EK20</f>
        <v>0</v>
      </c>
      <c r="EM18">
        <f>'Cases by County'!EM20-'Cases by County'!EL20</f>
        <v>0</v>
      </c>
      <c r="EN18">
        <f>'Cases by County'!EN20-'Cases by County'!EM20</f>
        <v>0</v>
      </c>
      <c r="EO18">
        <f>'Cases by County'!EO20-'Cases by County'!EN20</f>
        <v>0</v>
      </c>
      <c r="EP18">
        <f>'Cases by County'!EP20-'Cases by County'!EO20</f>
        <v>0</v>
      </c>
      <c r="EQ18">
        <f>'Cases by County'!EQ20-'Cases by County'!EP20</f>
        <v>0</v>
      </c>
      <c r="ER18">
        <f>'Cases by County'!ER20-'Cases by County'!EQ20</f>
        <v>0</v>
      </c>
      <c r="ES18">
        <f>'Cases by County'!ES20-'Cases by County'!ER20</f>
        <v>0</v>
      </c>
      <c r="ET18">
        <f>'Cases by County'!ET20-'Cases by County'!ES20</f>
        <v>0</v>
      </c>
      <c r="EU18">
        <f>'Cases by County'!EU20-'Cases by County'!ET20</f>
        <v>0</v>
      </c>
      <c r="EV18">
        <f>'Cases by County'!EV20-'Cases by County'!EU20</f>
        <v>0</v>
      </c>
      <c r="EW18">
        <f>'Cases by County'!EW20-'Cases by County'!EV20</f>
        <v>0</v>
      </c>
      <c r="EX18">
        <f>'Cases by County'!EX20-'Cases by County'!EW20</f>
        <v>0</v>
      </c>
      <c r="EY18">
        <f>'Cases by County'!EY20-'Cases by County'!EX20</f>
        <v>0</v>
      </c>
      <c r="EZ18">
        <f>'Cases by County'!EZ20-'Cases by County'!EY20</f>
        <v>0</v>
      </c>
      <c r="FA18">
        <f>'Cases by County'!FA20-'Cases by County'!EZ20</f>
        <v>0</v>
      </c>
      <c r="FB18">
        <f>'Cases by County'!FB20-'Cases by County'!FA20</f>
        <v>0</v>
      </c>
      <c r="FC18">
        <f>'Cases by County'!FC20-'Cases by County'!FB20</f>
        <v>0</v>
      </c>
      <c r="FD18">
        <f>'Cases by County'!FD20-'Cases by County'!FC20</f>
        <v>0</v>
      </c>
      <c r="FE18">
        <f>'Cases by County'!FE20-'Cases by County'!FD20</f>
        <v>0</v>
      </c>
      <c r="FF18">
        <f>'Cases by County'!FF20-'Cases by County'!FE20</f>
        <v>0</v>
      </c>
      <c r="FG18">
        <f>'Cases by County'!FG20-'Cases by County'!FF20</f>
        <v>0</v>
      </c>
      <c r="FH18">
        <f>'Cases by County'!FH20-'Cases by County'!FG20</f>
        <v>0</v>
      </c>
      <c r="FI18">
        <f>'Cases by County'!FI20-'Cases by County'!FH20</f>
        <v>0</v>
      </c>
      <c r="FJ18">
        <f>'Cases by County'!FJ20-'Cases by County'!FI20</f>
        <v>0</v>
      </c>
      <c r="FK18">
        <f>'Cases by County'!FK20-'Cases by County'!FJ20</f>
        <v>0</v>
      </c>
      <c r="FL18">
        <f>'Cases by County'!FL20-'Cases by County'!FK20</f>
        <v>0</v>
      </c>
      <c r="FM18">
        <f>'Cases by County'!FM20-'Cases by County'!FL20</f>
        <v>0</v>
      </c>
      <c r="FN18">
        <f>'Cases by County'!FN20-'Cases by County'!FM20</f>
        <v>0</v>
      </c>
      <c r="FO18">
        <f>'Cases by County'!FO20-'Cases by County'!FN20</f>
        <v>0</v>
      </c>
    </row>
    <row r="19" spans="1:171">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c r="DZ19">
        <f>'Cases by County'!DZ21-'Cases by County'!DY21</f>
        <v>3</v>
      </c>
      <c r="EA19">
        <f>'Cases by County'!EA21-'Cases by County'!DZ21</f>
        <v>1</v>
      </c>
      <c r="EB19">
        <f>'Cases by County'!EB21-'Cases by County'!EA21</f>
        <v>4</v>
      </c>
      <c r="EC19">
        <f>'Cases by County'!EC21-'Cases by County'!EB21</f>
        <v>0</v>
      </c>
      <c r="ED19">
        <f>'Cases by County'!ED21-'Cases by County'!EC21</f>
        <v>0</v>
      </c>
      <c r="EE19">
        <f>'Cases by County'!EE21-'Cases by County'!ED21</f>
        <v>0</v>
      </c>
      <c r="EF19">
        <f>'Cases by County'!EF21-'Cases by County'!EE21</f>
        <v>2</v>
      </c>
      <c r="EG19">
        <f>'Cases by County'!EG21-'Cases by County'!EF21</f>
        <v>3</v>
      </c>
      <c r="EH19">
        <f>'Cases by County'!EH21-'Cases by County'!EG21</f>
        <v>10</v>
      </c>
      <c r="EI19">
        <f>'Cases by County'!EI21-'Cases by County'!EH21</f>
        <v>0</v>
      </c>
      <c r="EJ19">
        <f>'Cases by County'!EJ21-'Cases by County'!EI21</f>
        <v>8</v>
      </c>
      <c r="EK19">
        <f>'Cases by County'!EK21-'Cases by County'!EJ21</f>
        <v>11</v>
      </c>
      <c r="EL19">
        <f>'Cases by County'!EL21-'Cases by County'!EK21</f>
        <v>1</v>
      </c>
      <c r="EM19">
        <f>'Cases by County'!EM21-'Cases by County'!EL21</f>
        <v>7</v>
      </c>
      <c r="EN19">
        <f>'Cases by County'!EN21-'Cases by County'!EM21</f>
        <v>12</v>
      </c>
      <c r="EO19">
        <f>'Cases by County'!EO21-'Cases by County'!EN21</f>
        <v>0</v>
      </c>
      <c r="EP19">
        <f>'Cases by County'!EP21-'Cases by County'!EO21</f>
        <v>1</v>
      </c>
      <c r="EQ19">
        <f>'Cases by County'!EQ21-'Cases by County'!EP21</f>
        <v>7</v>
      </c>
      <c r="ER19">
        <f>'Cases by County'!ER21-'Cases by County'!EQ21</f>
        <v>0</v>
      </c>
      <c r="ES19">
        <f>'Cases by County'!ES21-'Cases by County'!ER21</f>
        <v>0</v>
      </c>
      <c r="ET19">
        <f>'Cases by County'!ET21-'Cases by County'!ES21</f>
        <v>5</v>
      </c>
      <c r="EU19">
        <f>'Cases by County'!EU21-'Cases by County'!ET21</f>
        <v>3</v>
      </c>
      <c r="EV19">
        <f>'Cases by County'!EV21-'Cases by County'!EU21</f>
        <v>1</v>
      </c>
      <c r="EW19">
        <f>'Cases by County'!EW21-'Cases by County'!EV21</f>
        <v>9</v>
      </c>
      <c r="EX19">
        <f>'Cases by County'!EX21-'Cases by County'!EW21</f>
        <v>4</v>
      </c>
      <c r="EY19">
        <f>'Cases by County'!EY21-'Cases by County'!EX21</f>
        <v>3</v>
      </c>
      <c r="EZ19">
        <f>'Cases by County'!EZ21-'Cases by County'!EY21</f>
        <v>0</v>
      </c>
      <c r="FA19">
        <f>'Cases by County'!FA21-'Cases by County'!EZ21</f>
        <v>7</v>
      </c>
      <c r="FB19">
        <f>'Cases by County'!FB21-'Cases by County'!FA21</f>
        <v>1</v>
      </c>
      <c r="FC19">
        <f>'Cases by County'!FC21-'Cases by County'!FB21</f>
        <v>16</v>
      </c>
      <c r="FD19">
        <f>'Cases by County'!FD21-'Cases by County'!FC21</f>
        <v>3</v>
      </c>
      <c r="FE19">
        <f>'Cases by County'!FE21-'Cases by County'!FD21</f>
        <v>6</v>
      </c>
      <c r="FF19">
        <f>'Cases by County'!FF21-'Cases by County'!FE21</f>
        <v>0</v>
      </c>
      <c r="FG19">
        <f>'Cases by County'!FG21-'Cases by County'!FF21</f>
        <v>1</v>
      </c>
      <c r="FH19">
        <f>'Cases by County'!FH21-'Cases by County'!FG21</f>
        <v>4</v>
      </c>
      <c r="FI19">
        <f>'Cases by County'!FI21-'Cases by County'!FH21</f>
        <v>8</v>
      </c>
      <c r="FJ19">
        <f>'Cases by County'!FJ21-'Cases by County'!FI21</f>
        <v>4</v>
      </c>
      <c r="FK19">
        <f>'Cases by County'!FK21-'Cases by County'!FJ21</f>
        <v>1</v>
      </c>
      <c r="FL19">
        <f>'Cases by County'!FL21-'Cases by County'!FK21</f>
        <v>0</v>
      </c>
      <c r="FM19">
        <f>'Cases by County'!FM21-'Cases by County'!FL21</f>
        <v>1</v>
      </c>
      <c r="FN19">
        <f>'Cases by County'!FN21-'Cases by County'!FM21</f>
        <v>0</v>
      </c>
      <c r="FO19">
        <f>'Cases by County'!FO21-'Cases by County'!FN21</f>
        <v>1</v>
      </c>
    </row>
    <row r="20" spans="1:171">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c r="DZ20">
        <f>'Cases by County'!DZ22-'Cases by County'!DY22</f>
        <v>4</v>
      </c>
      <c r="EA20">
        <f>'Cases by County'!EA22-'Cases by County'!DZ22</f>
        <v>13</v>
      </c>
      <c r="EB20">
        <f>'Cases by County'!EB22-'Cases by County'!EA22</f>
        <v>12</v>
      </c>
      <c r="EC20">
        <f>'Cases by County'!EC22-'Cases by County'!EB22</f>
        <v>8</v>
      </c>
      <c r="ED20">
        <f>'Cases by County'!ED22-'Cases by County'!EC22</f>
        <v>13</v>
      </c>
      <c r="EE20">
        <f>'Cases by County'!EE22-'Cases by County'!ED22</f>
        <v>16</v>
      </c>
      <c r="EF20">
        <f>'Cases by County'!EF22-'Cases by County'!EE22</f>
        <v>3</v>
      </c>
      <c r="EG20">
        <f>'Cases by County'!EG22-'Cases by County'!EF22</f>
        <v>22</v>
      </c>
      <c r="EH20">
        <f>'Cases by County'!EH22-'Cases by County'!EG22</f>
        <v>9</v>
      </c>
      <c r="EI20">
        <f>'Cases by County'!EI22-'Cases by County'!EH22</f>
        <v>29</v>
      </c>
      <c r="EJ20">
        <f>'Cases by County'!EJ22-'Cases by County'!EI22</f>
        <v>14</v>
      </c>
      <c r="EK20">
        <f>'Cases by County'!EK22-'Cases by County'!EJ22</f>
        <v>16</v>
      </c>
      <c r="EL20">
        <f>'Cases by County'!EL22-'Cases by County'!EK22</f>
        <v>4</v>
      </c>
      <c r="EM20">
        <f>'Cases by County'!EM22-'Cases by County'!EL22</f>
        <v>19</v>
      </c>
      <c r="EN20">
        <f>'Cases by County'!EN22-'Cases by County'!EM22</f>
        <v>12</v>
      </c>
      <c r="EO20">
        <f>'Cases by County'!EO22-'Cases by County'!EN22</f>
        <v>0</v>
      </c>
      <c r="EP20">
        <f>'Cases by County'!EP22-'Cases by County'!EO22</f>
        <v>16</v>
      </c>
      <c r="EQ20">
        <f>'Cases by County'!EQ22-'Cases by County'!EP22</f>
        <v>12</v>
      </c>
      <c r="ER20">
        <f>'Cases by County'!ER22-'Cases by County'!EQ22</f>
        <v>-10</v>
      </c>
      <c r="ES20">
        <f>'Cases by County'!ES22-'Cases by County'!ER22</f>
        <v>2</v>
      </c>
      <c r="ET20">
        <f>'Cases by County'!ET22-'Cases by County'!ES22</f>
        <v>9</v>
      </c>
      <c r="EU20">
        <f>'Cases by County'!EU22-'Cases by County'!ET22</f>
        <v>3</v>
      </c>
      <c r="EV20">
        <f>'Cases by County'!EV22-'Cases by County'!EU22</f>
        <v>0</v>
      </c>
      <c r="EW20">
        <f>'Cases by County'!EW22-'Cases by County'!EV22</f>
        <v>0</v>
      </c>
      <c r="EX20">
        <f>'Cases by County'!EX22-'Cases by County'!EW22</f>
        <v>15</v>
      </c>
      <c r="EY20">
        <f>'Cases by County'!EY22-'Cases by County'!EX22</f>
        <v>0</v>
      </c>
      <c r="EZ20">
        <f>'Cases by County'!EZ22-'Cases by County'!EY22</f>
        <v>0</v>
      </c>
      <c r="FA20">
        <f>'Cases by County'!FA22-'Cases by County'!EZ22</f>
        <v>-2</v>
      </c>
      <c r="FB20">
        <f>'Cases by County'!FB22-'Cases by County'!FA22</f>
        <v>2</v>
      </c>
      <c r="FC20">
        <f>'Cases by County'!FC22-'Cases by County'!FB22</f>
        <v>-1</v>
      </c>
      <c r="FD20">
        <f>'Cases by County'!FD22-'Cases by County'!FC22</f>
        <v>57</v>
      </c>
      <c r="FE20">
        <f>'Cases by County'!FE22-'Cases by County'!FD22</f>
        <v>0</v>
      </c>
      <c r="FF20">
        <f>'Cases by County'!FF22-'Cases by County'!FE22</f>
        <v>0</v>
      </c>
      <c r="FG20">
        <f>'Cases by County'!FG22-'Cases by County'!FF22</f>
        <v>0</v>
      </c>
      <c r="FH20">
        <f>'Cases by County'!FH22-'Cases by County'!FG22</f>
        <v>-2</v>
      </c>
      <c r="FI20">
        <f>'Cases by County'!FI22-'Cases by County'!FH22</f>
        <v>13</v>
      </c>
      <c r="FJ20">
        <f>'Cases by County'!FJ22-'Cases by County'!FI22</f>
        <v>-1</v>
      </c>
      <c r="FK20">
        <f>'Cases by County'!FK22-'Cases by County'!FJ22</f>
        <v>0</v>
      </c>
      <c r="FL20">
        <f>'Cases by County'!FL22-'Cases by County'!FK22</f>
        <v>16</v>
      </c>
      <c r="FM20">
        <f>'Cases by County'!FM22-'Cases by County'!FL22</f>
        <v>0</v>
      </c>
      <c r="FN20">
        <f>'Cases by County'!FN22-'Cases by County'!FM22</f>
        <v>1</v>
      </c>
      <c r="FO20">
        <f>'Cases by County'!FO22-'Cases by County'!FN22</f>
        <v>20</v>
      </c>
    </row>
    <row r="21" spans="1:171">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c r="DZ21">
        <f>'Cases by County'!DZ23-'Cases by County'!DY23</f>
        <v>110</v>
      </c>
      <c r="EA21">
        <f>'Cases by County'!EA23-'Cases by County'!DZ23</f>
        <v>126</v>
      </c>
      <c r="EB21">
        <f>'Cases by County'!EB23-'Cases by County'!EA23</f>
        <v>86</v>
      </c>
      <c r="EC21">
        <f>'Cases by County'!EC23-'Cases by County'!EB23</f>
        <v>100</v>
      </c>
      <c r="ED21">
        <f>'Cases by County'!ED23-'Cases by County'!EC23</f>
        <v>92</v>
      </c>
      <c r="EE21">
        <f>'Cases by County'!EE23-'Cases by County'!ED23</f>
        <v>284</v>
      </c>
      <c r="EF21">
        <f>'Cases by County'!EF23-'Cases by County'!EE23</f>
        <v>154</v>
      </c>
      <c r="EG21">
        <f>'Cases by County'!EG23-'Cases by County'!EF23</f>
        <v>202</v>
      </c>
      <c r="EH21">
        <f>'Cases by County'!EH23-'Cases by County'!EG23</f>
        <v>169</v>
      </c>
      <c r="EI21">
        <f>'Cases by County'!EI23-'Cases by County'!EH23</f>
        <v>186</v>
      </c>
      <c r="EJ21">
        <f>'Cases by County'!EJ23-'Cases by County'!EI23</f>
        <v>130</v>
      </c>
      <c r="EK21">
        <f>'Cases by County'!EK23-'Cases by County'!EJ23</f>
        <v>92</v>
      </c>
      <c r="EL21">
        <f>'Cases by County'!EL23-'Cases by County'!EK23</f>
        <v>129</v>
      </c>
      <c r="EM21">
        <f>'Cases by County'!EM23-'Cases by County'!EL23</f>
        <v>172</v>
      </c>
      <c r="EN21">
        <f>'Cases by County'!EN23-'Cases by County'!EM23</f>
        <v>109</v>
      </c>
      <c r="EO21">
        <f>'Cases by County'!EO23-'Cases by County'!EN23</f>
        <v>0</v>
      </c>
      <c r="EP21">
        <f>'Cases by County'!EP23-'Cases by County'!EO23</f>
        <v>100</v>
      </c>
      <c r="EQ21">
        <f>'Cases by County'!EQ23-'Cases by County'!EP23</f>
        <v>22</v>
      </c>
      <c r="ER21">
        <f>'Cases by County'!ER23-'Cases by County'!EQ23</f>
        <v>144</v>
      </c>
      <c r="ES21">
        <f>'Cases by County'!ES23-'Cases by County'!ER23</f>
        <v>130</v>
      </c>
      <c r="ET21">
        <f>'Cases by County'!ET23-'Cases by County'!ES23</f>
        <v>323</v>
      </c>
      <c r="EU21">
        <f>'Cases by County'!EU23-'Cases by County'!ET23</f>
        <v>136</v>
      </c>
      <c r="EV21">
        <f>'Cases by County'!EV23-'Cases by County'!EU23</f>
        <v>186</v>
      </c>
      <c r="EW21">
        <f>'Cases by County'!EW23-'Cases by County'!EV23</f>
        <v>166</v>
      </c>
      <c r="EX21">
        <f>'Cases by County'!EX23-'Cases by County'!EW23</f>
        <v>150</v>
      </c>
      <c r="EY21">
        <f>'Cases by County'!EY23-'Cases by County'!EX23</f>
        <v>121</v>
      </c>
      <c r="EZ21">
        <f>'Cases by County'!EZ23-'Cases by County'!EY23</f>
        <v>77</v>
      </c>
      <c r="FA21">
        <f>'Cases by County'!FA23-'Cases by County'!EZ23</f>
        <v>0</v>
      </c>
      <c r="FB21">
        <f>'Cases by County'!FB23-'Cases by County'!FA23</f>
        <v>155</v>
      </c>
      <c r="FC21">
        <f>'Cases by County'!FC23-'Cases by County'!FB23</f>
        <v>101</v>
      </c>
      <c r="FD21">
        <f>'Cases by County'!FD23-'Cases by County'!FC23</f>
        <v>102</v>
      </c>
      <c r="FE21">
        <f>'Cases by County'!FE23-'Cases by County'!FD23</f>
        <v>125</v>
      </c>
      <c r="FF21">
        <f>'Cases by County'!FF23-'Cases by County'!FE23</f>
        <v>142</v>
      </c>
      <c r="FG21">
        <f>'Cases by County'!FG23-'Cases by County'!FF23</f>
        <v>124</v>
      </c>
      <c r="FH21">
        <f>'Cases by County'!FH23-'Cases by County'!FG23</f>
        <v>110</v>
      </c>
      <c r="FI21">
        <f>'Cases by County'!FI23-'Cases by County'!FH23</f>
        <v>0</v>
      </c>
      <c r="FJ21">
        <f>'Cases by County'!FJ23-'Cases by County'!FI23</f>
        <v>198</v>
      </c>
      <c r="FK21">
        <f>'Cases by County'!FK23-'Cases by County'!FJ23</f>
        <v>128</v>
      </c>
      <c r="FL21">
        <f>'Cases by County'!FL23-'Cases by County'!FK23</f>
        <v>108</v>
      </c>
      <c r="FM21">
        <f>'Cases by County'!FM23-'Cases by County'!FL23</f>
        <v>123</v>
      </c>
      <c r="FN21">
        <f>'Cases by County'!FN23-'Cases by County'!FM23</f>
        <v>85</v>
      </c>
      <c r="FO21">
        <f>'Cases by County'!FO23-'Cases by County'!FN23</f>
        <v>70</v>
      </c>
    </row>
    <row r="22" spans="1:171">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c r="DZ22">
        <f>'Cases by County'!DZ24-'Cases by County'!DY24</f>
        <v>78</v>
      </c>
      <c r="EA22">
        <f>'Cases by County'!EA24-'Cases by County'!DZ24</f>
        <v>100</v>
      </c>
      <c r="EB22">
        <f>'Cases by County'!EB24-'Cases by County'!EA24</f>
        <v>97</v>
      </c>
      <c r="EC22">
        <f>'Cases by County'!EC24-'Cases by County'!EB24</f>
        <v>60</v>
      </c>
      <c r="ED22">
        <f>'Cases by County'!ED24-'Cases by County'!EC24</f>
        <v>45</v>
      </c>
      <c r="EE22">
        <f>'Cases by County'!EE24-'Cases by County'!ED24</f>
        <v>60</v>
      </c>
      <c r="EF22">
        <f>'Cases by County'!EF24-'Cases by County'!EE24</f>
        <v>54</v>
      </c>
      <c r="EG22">
        <f>'Cases by County'!EG24-'Cases by County'!EF24</f>
        <v>80</v>
      </c>
      <c r="EH22">
        <f>'Cases by County'!EH24-'Cases by County'!EG24</f>
        <v>53</v>
      </c>
      <c r="EI22">
        <f>'Cases by County'!EI24-'Cases by County'!EH24</f>
        <v>60</v>
      </c>
      <c r="EJ22">
        <f>'Cases by County'!EJ24-'Cases by County'!EI24</f>
        <v>60</v>
      </c>
      <c r="EK22">
        <f>'Cases by County'!EK24-'Cases by County'!EJ24</f>
        <v>24</v>
      </c>
      <c r="EL22">
        <f>'Cases by County'!EL24-'Cases by County'!EK24</f>
        <v>10</v>
      </c>
      <c r="EM22">
        <f>'Cases by County'!EM24-'Cases by County'!EL24</f>
        <v>35</v>
      </c>
      <c r="EN22">
        <f>'Cases by County'!EN24-'Cases by County'!EM24</f>
        <v>80</v>
      </c>
      <c r="EO22">
        <f>'Cases by County'!EO24-'Cases by County'!EN24</f>
        <v>0</v>
      </c>
      <c r="EP22">
        <f>'Cases by County'!EP24-'Cases by County'!EO24</f>
        <v>49</v>
      </c>
      <c r="EQ22">
        <f>'Cases by County'!EQ24-'Cases by County'!EP24</f>
        <v>64</v>
      </c>
      <c r="ER22">
        <f>'Cases by County'!ER24-'Cases by County'!EQ24</f>
        <v>53</v>
      </c>
      <c r="ES22">
        <f>'Cases by County'!ES24-'Cases by County'!ER24</f>
        <v>36</v>
      </c>
      <c r="ET22">
        <f>'Cases by County'!ET24-'Cases by County'!ES24</f>
        <v>23</v>
      </c>
      <c r="EU22">
        <f>'Cases by County'!EU24-'Cases by County'!ET24</f>
        <v>34</v>
      </c>
      <c r="EV22">
        <f>'Cases by County'!EV24-'Cases by County'!EU24</f>
        <v>32</v>
      </c>
      <c r="EW22">
        <f>'Cases by County'!EW24-'Cases by County'!EV24</f>
        <v>37</v>
      </c>
      <c r="EX22">
        <f>'Cases by County'!EX24-'Cases by County'!EW24</f>
        <v>27</v>
      </c>
      <c r="EY22">
        <f>'Cases by County'!EY24-'Cases by County'!EX24</f>
        <v>32</v>
      </c>
      <c r="EZ22">
        <f>'Cases by County'!EZ24-'Cases by County'!EY24</f>
        <v>13</v>
      </c>
      <c r="FA22">
        <f>'Cases by County'!FA24-'Cases by County'!EZ24</f>
        <v>14</v>
      </c>
      <c r="FB22">
        <f>'Cases by County'!FB24-'Cases by County'!FA24</f>
        <v>17</v>
      </c>
      <c r="FC22">
        <f>'Cases by County'!FC24-'Cases by County'!FB24</f>
        <v>20</v>
      </c>
      <c r="FD22">
        <f>'Cases by County'!FD24-'Cases by County'!FC24</f>
        <v>24</v>
      </c>
      <c r="FE22">
        <f>'Cases by County'!FE24-'Cases by County'!FD24</f>
        <v>27</v>
      </c>
      <c r="FF22">
        <f>'Cases by County'!FF24-'Cases by County'!FE24</f>
        <v>16</v>
      </c>
      <c r="FG22">
        <f>'Cases by County'!FG24-'Cases by County'!FF24</f>
        <v>15</v>
      </c>
      <c r="FH22">
        <f>'Cases by County'!FH24-'Cases by County'!FG24</f>
        <v>14</v>
      </c>
      <c r="FI22">
        <f>'Cases by County'!FI24-'Cases by County'!FH24</f>
        <v>23</v>
      </c>
      <c r="FJ22">
        <f>'Cases by County'!FJ24-'Cases by County'!FI24</f>
        <v>15</v>
      </c>
      <c r="FK22">
        <f>'Cases by County'!FK24-'Cases by County'!FJ24</f>
        <v>40</v>
      </c>
      <c r="FL22">
        <f>'Cases by County'!FL24-'Cases by County'!FK24</f>
        <v>11</v>
      </c>
      <c r="FM22">
        <f>'Cases by County'!FM24-'Cases by County'!FL24</f>
        <v>15</v>
      </c>
      <c r="FN22">
        <f>'Cases by County'!FN24-'Cases by County'!FM24</f>
        <v>12</v>
      </c>
      <c r="FO22">
        <f>'Cases by County'!FO24-'Cases by County'!FN24</f>
        <v>7</v>
      </c>
    </row>
    <row r="23" spans="1:171">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c r="DZ23">
        <f>'Cases by County'!DZ25-'Cases by County'!DY25</f>
        <v>1</v>
      </c>
      <c r="EA23">
        <f>'Cases by County'!EA25-'Cases by County'!DZ25</f>
        <v>2</v>
      </c>
      <c r="EB23">
        <f>'Cases by County'!EB25-'Cases by County'!EA25</f>
        <v>0</v>
      </c>
      <c r="EC23">
        <f>'Cases by County'!EC25-'Cases by County'!EB25</f>
        <v>0</v>
      </c>
      <c r="ED23">
        <f>'Cases by County'!ED25-'Cases by County'!EC25</f>
        <v>0</v>
      </c>
      <c r="EE23">
        <f>'Cases by County'!EE25-'Cases by County'!ED25</f>
        <v>3</v>
      </c>
      <c r="EF23">
        <f>'Cases by County'!EF25-'Cases by County'!EE25</f>
        <v>6</v>
      </c>
      <c r="EG23">
        <f>'Cases by County'!EG25-'Cases by County'!EF25</f>
        <v>1</v>
      </c>
      <c r="EH23">
        <f>'Cases by County'!EH25-'Cases by County'!EG25</f>
        <v>0</v>
      </c>
      <c r="EI23">
        <f>'Cases by County'!EI25-'Cases by County'!EH25</f>
        <v>1</v>
      </c>
      <c r="EJ23">
        <f>'Cases by County'!EJ25-'Cases by County'!EI25</f>
        <v>0</v>
      </c>
      <c r="EK23">
        <f>'Cases by County'!EK25-'Cases by County'!EJ25</f>
        <v>0</v>
      </c>
      <c r="EL23">
        <f>'Cases by County'!EL25-'Cases by County'!EK25</f>
        <v>1</v>
      </c>
      <c r="EM23">
        <f>'Cases by County'!EM25-'Cases by County'!EL25</f>
        <v>0</v>
      </c>
      <c r="EN23">
        <f>'Cases by County'!EN25-'Cases by County'!EM25</f>
        <v>2</v>
      </c>
      <c r="EO23">
        <f>'Cases by County'!EO25-'Cases by County'!EN25</f>
        <v>0</v>
      </c>
      <c r="EP23">
        <f>'Cases by County'!EP25-'Cases by County'!EO25</f>
        <v>0</v>
      </c>
      <c r="EQ23">
        <f>'Cases by County'!EQ25-'Cases by County'!EP25</f>
        <v>12</v>
      </c>
      <c r="ER23">
        <f>'Cases by County'!ER25-'Cases by County'!EQ25</f>
        <v>0</v>
      </c>
      <c r="ES23">
        <f>'Cases by County'!ES25-'Cases by County'!ER25</f>
        <v>0</v>
      </c>
      <c r="ET23">
        <f>'Cases by County'!ET25-'Cases by County'!ES25</f>
        <v>1</v>
      </c>
      <c r="EU23">
        <f>'Cases by County'!EU25-'Cases by County'!ET25</f>
        <v>0</v>
      </c>
      <c r="EV23">
        <f>'Cases by County'!EV25-'Cases by County'!EU25</f>
        <v>3</v>
      </c>
      <c r="EW23">
        <f>'Cases by County'!EW25-'Cases by County'!EV25</f>
        <v>0</v>
      </c>
      <c r="EX23">
        <f>'Cases by County'!EX25-'Cases by County'!EW25</f>
        <v>1</v>
      </c>
      <c r="EY23">
        <f>'Cases by County'!EY25-'Cases by County'!EX25</f>
        <v>0</v>
      </c>
      <c r="EZ23">
        <f>'Cases by County'!EZ25-'Cases by County'!EY25</f>
        <v>3</v>
      </c>
      <c r="FA23">
        <f>'Cases by County'!FA25-'Cases by County'!EZ25</f>
        <v>2</v>
      </c>
      <c r="FB23">
        <f>'Cases by County'!FB25-'Cases by County'!FA25</f>
        <v>0</v>
      </c>
      <c r="FC23">
        <f>'Cases by County'!FC25-'Cases by County'!FB25</f>
        <v>0</v>
      </c>
      <c r="FD23">
        <f>'Cases by County'!FD25-'Cases by County'!FC25</f>
        <v>2</v>
      </c>
      <c r="FE23">
        <f>'Cases by County'!FE25-'Cases by County'!FD25</f>
        <v>0</v>
      </c>
      <c r="FF23">
        <f>'Cases by County'!FF25-'Cases by County'!FE25</f>
        <v>0</v>
      </c>
      <c r="FG23">
        <f>'Cases by County'!FG25-'Cases by County'!FF25</f>
        <v>0</v>
      </c>
      <c r="FH23">
        <f>'Cases by County'!FH25-'Cases by County'!FG25</f>
        <v>-1</v>
      </c>
      <c r="FI23">
        <f>'Cases by County'!FI25-'Cases by County'!FH25</f>
        <v>0</v>
      </c>
      <c r="FJ23">
        <f>'Cases by County'!FJ25-'Cases by County'!FI25</f>
        <v>0</v>
      </c>
      <c r="FK23">
        <f>'Cases by County'!FK25-'Cases by County'!FJ25</f>
        <v>0</v>
      </c>
      <c r="FL23">
        <f>'Cases by County'!FL25-'Cases by County'!FK25</f>
        <v>0</v>
      </c>
      <c r="FM23">
        <f>'Cases by County'!FM25-'Cases by County'!FL25</f>
        <v>0</v>
      </c>
      <c r="FN23">
        <f>'Cases by County'!FN25-'Cases by County'!FM25</f>
        <v>0</v>
      </c>
      <c r="FO23">
        <f>'Cases by County'!FO25-'Cases by County'!FN25</f>
        <v>0</v>
      </c>
    </row>
    <row r="24" spans="1:171">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c r="DZ24">
        <f>'Cases by County'!DZ26-'Cases by County'!DY26</f>
        <v>1</v>
      </c>
      <c r="EA24">
        <f>'Cases by County'!EA26-'Cases by County'!DZ26</f>
        <v>0</v>
      </c>
      <c r="EB24">
        <f>'Cases by County'!EB26-'Cases by County'!EA26</f>
        <v>0</v>
      </c>
      <c r="EC24">
        <f>'Cases by County'!EC26-'Cases by County'!EB26</f>
        <v>0</v>
      </c>
      <c r="ED24">
        <f>'Cases by County'!ED26-'Cases by County'!EC26</f>
        <v>0</v>
      </c>
      <c r="EE24">
        <f>'Cases by County'!EE26-'Cases by County'!ED26</f>
        <v>0</v>
      </c>
      <c r="EF24">
        <f>'Cases by County'!EF26-'Cases by County'!EE26</f>
        <v>0</v>
      </c>
      <c r="EG24">
        <f>'Cases by County'!EG26-'Cases by County'!EF26</f>
        <v>0</v>
      </c>
      <c r="EH24">
        <f>'Cases by County'!EH26-'Cases by County'!EG26</f>
        <v>0</v>
      </c>
      <c r="EI24">
        <f>'Cases by County'!EI26-'Cases by County'!EH26</f>
        <v>0</v>
      </c>
      <c r="EJ24">
        <f>'Cases by County'!EJ26-'Cases by County'!EI26</f>
        <v>0</v>
      </c>
      <c r="EK24">
        <f>'Cases by County'!EK26-'Cases by County'!EJ26</f>
        <v>0</v>
      </c>
      <c r="EL24">
        <f>'Cases by County'!EL26-'Cases by County'!EK26</f>
        <v>0</v>
      </c>
      <c r="EM24">
        <f>'Cases by County'!EM26-'Cases by County'!EL26</f>
        <v>0</v>
      </c>
      <c r="EN24">
        <f>'Cases by County'!EN26-'Cases by County'!EM26</f>
        <v>0</v>
      </c>
      <c r="EO24">
        <f>'Cases by County'!EO26-'Cases by County'!EN26</f>
        <v>0</v>
      </c>
      <c r="EP24">
        <f>'Cases by County'!EP26-'Cases by County'!EO26</f>
        <v>1</v>
      </c>
      <c r="EQ24">
        <f>'Cases by County'!EQ26-'Cases by County'!EP26</f>
        <v>0</v>
      </c>
      <c r="ER24">
        <f>'Cases by County'!ER26-'Cases by County'!EQ26</f>
        <v>0</v>
      </c>
      <c r="ES24">
        <f>'Cases by County'!ES26-'Cases by County'!ER26</f>
        <v>0</v>
      </c>
      <c r="ET24">
        <f>'Cases by County'!ET26-'Cases by County'!ES26</f>
        <v>1</v>
      </c>
      <c r="EU24">
        <f>'Cases by County'!EU26-'Cases by County'!ET26</f>
        <v>0</v>
      </c>
      <c r="EV24">
        <f>'Cases by County'!EV26-'Cases by County'!EU26</f>
        <v>0</v>
      </c>
      <c r="EW24">
        <f>'Cases by County'!EW26-'Cases by County'!EV26</f>
        <v>0</v>
      </c>
      <c r="EX24">
        <f>'Cases by County'!EX26-'Cases by County'!EW26</f>
        <v>0</v>
      </c>
      <c r="EY24">
        <f>'Cases by County'!EY26-'Cases by County'!EX26</f>
        <v>0</v>
      </c>
      <c r="EZ24">
        <f>'Cases by County'!EZ26-'Cases by County'!EY26</f>
        <v>0</v>
      </c>
      <c r="FA24">
        <f>'Cases by County'!FA26-'Cases by County'!EZ26</f>
        <v>0</v>
      </c>
      <c r="FB24">
        <f>'Cases by County'!FB26-'Cases by County'!FA26</f>
        <v>0</v>
      </c>
      <c r="FC24">
        <f>'Cases by County'!FC26-'Cases by County'!FB26</f>
        <v>0</v>
      </c>
      <c r="FD24">
        <f>'Cases by County'!FD26-'Cases by County'!FC26</f>
        <v>0</v>
      </c>
      <c r="FE24">
        <f>'Cases by County'!FE26-'Cases by County'!FD26</f>
        <v>1</v>
      </c>
      <c r="FF24">
        <f>'Cases by County'!FF26-'Cases by County'!FE26</f>
        <v>0</v>
      </c>
      <c r="FG24">
        <f>'Cases by County'!FG26-'Cases by County'!FF26</f>
        <v>0</v>
      </c>
      <c r="FH24">
        <f>'Cases by County'!FH26-'Cases by County'!FG26</f>
        <v>0</v>
      </c>
      <c r="FI24">
        <f>'Cases by County'!FI26-'Cases by County'!FH26</f>
        <v>0</v>
      </c>
      <c r="FJ24">
        <f>'Cases by County'!FJ26-'Cases by County'!FI26</f>
        <v>0</v>
      </c>
      <c r="FK24">
        <f>'Cases by County'!FK26-'Cases by County'!FJ26</f>
        <v>0</v>
      </c>
      <c r="FL24">
        <f>'Cases by County'!FL26-'Cases by County'!FK26</f>
        <v>0</v>
      </c>
      <c r="FM24">
        <f>'Cases by County'!FM26-'Cases by County'!FL26</f>
        <v>0</v>
      </c>
      <c r="FN24">
        <f>'Cases by County'!FN26-'Cases by County'!FM26</f>
        <v>0</v>
      </c>
      <c r="FO24">
        <f>'Cases by County'!FO26-'Cases by County'!FN26</f>
        <v>0</v>
      </c>
    </row>
    <row r="25" spans="1:171">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c r="DZ25">
        <f>'Cases by County'!DZ27-'Cases by County'!DY27</f>
        <v>11</v>
      </c>
      <c r="EA25">
        <f>'Cases by County'!EA27-'Cases by County'!DZ27</f>
        <v>6</v>
      </c>
      <c r="EB25">
        <f>'Cases by County'!EB27-'Cases by County'!EA27</f>
        <v>2</v>
      </c>
      <c r="EC25">
        <f>'Cases by County'!EC27-'Cases by County'!EB27</f>
        <v>4</v>
      </c>
      <c r="ED25">
        <f>'Cases by County'!ED27-'Cases by County'!EC27</f>
        <v>0</v>
      </c>
      <c r="EE25">
        <f>'Cases by County'!EE27-'Cases by County'!ED27</f>
        <v>0</v>
      </c>
      <c r="EF25">
        <f>'Cases by County'!EF27-'Cases by County'!EE27</f>
        <v>4</v>
      </c>
      <c r="EG25">
        <f>'Cases by County'!EG27-'Cases by County'!EF27</f>
        <v>8</v>
      </c>
      <c r="EH25">
        <f>'Cases by County'!EH27-'Cases by County'!EG27</f>
        <v>0</v>
      </c>
      <c r="EI25">
        <f>'Cases by County'!EI27-'Cases by County'!EH27</f>
        <v>2</v>
      </c>
      <c r="EJ25">
        <f>'Cases by County'!EJ27-'Cases by County'!EI27</f>
        <v>1</v>
      </c>
      <c r="EK25">
        <f>'Cases by County'!EK27-'Cases by County'!EJ27</f>
        <v>0</v>
      </c>
      <c r="EL25">
        <f>'Cases by County'!EL27-'Cases by County'!EK27</f>
        <v>0</v>
      </c>
      <c r="EM25">
        <f>'Cases by County'!EM27-'Cases by County'!EL27</f>
        <v>1</v>
      </c>
      <c r="EN25">
        <f>'Cases by County'!EN27-'Cases by County'!EM27</f>
        <v>0</v>
      </c>
      <c r="EO25">
        <f>'Cases by County'!EO27-'Cases by County'!EN27</f>
        <v>0</v>
      </c>
      <c r="EP25">
        <f>'Cases by County'!EP27-'Cases by County'!EO27</f>
        <v>1</v>
      </c>
      <c r="EQ25">
        <f>'Cases by County'!EQ27-'Cases by County'!EP27</f>
        <v>7</v>
      </c>
      <c r="ER25">
        <f>'Cases by County'!ER27-'Cases by County'!EQ27</f>
        <v>11</v>
      </c>
      <c r="ES25">
        <f>'Cases by County'!ES27-'Cases by County'!ER27</f>
        <v>1</v>
      </c>
      <c r="ET25">
        <f>'Cases by County'!ET27-'Cases by County'!ES27</f>
        <v>2</v>
      </c>
      <c r="EU25">
        <f>'Cases by County'!EU27-'Cases by County'!ET27</f>
        <v>1</v>
      </c>
      <c r="EV25">
        <f>'Cases by County'!EV27-'Cases by County'!EU27</f>
        <v>1</v>
      </c>
      <c r="EW25">
        <f>'Cases by County'!EW27-'Cases by County'!EV27</f>
        <v>3</v>
      </c>
      <c r="EX25">
        <f>'Cases by County'!EX27-'Cases by County'!EW27</f>
        <v>1</v>
      </c>
      <c r="EY25">
        <f>'Cases by County'!EY27-'Cases by County'!EX27</f>
        <v>1</v>
      </c>
      <c r="EZ25">
        <f>'Cases by County'!EZ27-'Cases by County'!EY27</f>
        <v>1</v>
      </c>
      <c r="FA25">
        <f>'Cases by County'!FA27-'Cases by County'!EZ27</f>
        <v>4</v>
      </c>
      <c r="FB25">
        <f>'Cases by County'!FB27-'Cases by County'!FA27</f>
        <v>3</v>
      </c>
      <c r="FC25">
        <f>'Cases by County'!FC27-'Cases by County'!FB27</f>
        <v>1</v>
      </c>
      <c r="FD25">
        <f>'Cases by County'!FD27-'Cases by County'!FC27</f>
        <v>4</v>
      </c>
      <c r="FE25">
        <f>'Cases by County'!FE27-'Cases by County'!FD27</f>
        <v>0</v>
      </c>
      <c r="FF25">
        <f>'Cases by County'!FF27-'Cases by County'!FE27</f>
        <v>14</v>
      </c>
      <c r="FG25">
        <f>'Cases by County'!FG27-'Cases by County'!FF27</f>
        <v>0</v>
      </c>
      <c r="FH25">
        <f>'Cases by County'!FH27-'Cases by County'!FG27</f>
        <v>22</v>
      </c>
      <c r="FI25">
        <f>'Cases by County'!FI27-'Cases by County'!FH27</f>
        <v>0</v>
      </c>
      <c r="FJ25">
        <f>'Cases by County'!FJ27-'Cases by County'!FI27</f>
        <v>8</v>
      </c>
      <c r="FK25">
        <f>'Cases by County'!FK27-'Cases by County'!FJ27</f>
        <v>1</v>
      </c>
      <c r="FL25">
        <f>'Cases by County'!FL27-'Cases by County'!FK27</f>
        <v>1</v>
      </c>
      <c r="FM25">
        <f>'Cases by County'!FM27-'Cases by County'!FL27</f>
        <v>2</v>
      </c>
      <c r="FN25">
        <f>'Cases by County'!FN27-'Cases by County'!FM27</f>
        <v>1</v>
      </c>
      <c r="FO25">
        <f>'Cases by County'!FO27-'Cases by County'!FN27</f>
        <v>3</v>
      </c>
    </row>
    <row r="26" spans="1:171">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c r="DZ26">
        <f>'Cases by County'!DZ28-'Cases by County'!DY28</f>
        <v>39</v>
      </c>
      <c r="EA26">
        <f>'Cases by County'!EA28-'Cases by County'!DZ28</f>
        <v>0</v>
      </c>
      <c r="EB26">
        <f>'Cases by County'!EB28-'Cases by County'!EA28</f>
        <v>15</v>
      </c>
      <c r="EC26">
        <f>'Cases by County'!EC28-'Cases by County'!EB28</f>
        <v>0</v>
      </c>
      <c r="ED26">
        <f>'Cases by County'!ED28-'Cases by County'!EC28</f>
        <v>0</v>
      </c>
      <c r="EE26">
        <f>'Cases by County'!EE28-'Cases by County'!ED28</f>
        <v>66</v>
      </c>
      <c r="EF26">
        <f>'Cases by County'!EF28-'Cases by County'!EE28</f>
        <v>3</v>
      </c>
      <c r="EG26">
        <f>'Cases by County'!EG28-'Cases by County'!EF28</f>
        <v>8</v>
      </c>
      <c r="EH26">
        <f>'Cases by County'!EH28-'Cases by County'!EG28</f>
        <v>21</v>
      </c>
      <c r="EI26">
        <f>'Cases by County'!EI28-'Cases by County'!EH28</f>
        <v>4</v>
      </c>
      <c r="EJ26">
        <f>'Cases by County'!EJ28-'Cases by County'!EI28</f>
        <v>0</v>
      </c>
      <c r="EK26">
        <f>'Cases by County'!EK28-'Cases by County'!EJ28</f>
        <v>0</v>
      </c>
      <c r="EL26">
        <f>'Cases by County'!EL28-'Cases by County'!EK28</f>
        <v>16</v>
      </c>
      <c r="EM26">
        <f>'Cases by County'!EM28-'Cases by County'!EL28</f>
        <v>10</v>
      </c>
      <c r="EN26">
        <f>'Cases by County'!EN28-'Cases by County'!EM28</f>
        <v>4</v>
      </c>
      <c r="EO26">
        <f>'Cases by County'!EO28-'Cases by County'!EN28</f>
        <v>0</v>
      </c>
      <c r="EP26">
        <f>'Cases by County'!EP28-'Cases by County'!EO28</f>
        <v>8</v>
      </c>
      <c r="EQ26">
        <f>'Cases by County'!EQ28-'Cases by County'!EP28</f>
        <v>0</v>
      </c>
      <c r="ER26">
        <f>'Cases by County'!ER28-'Cases by County'!EQ28</f>
        <v>0</v>
      </c>
      <c r="ES26">
        <f>'Cases by County'!ES28-'Cases by County'!ER28</f>
        <v>0</v>
      </c>
      <c r="ET26">
        <f>'Cases by County'!ET28-'Cases by County'!ES28</f>
        <v>20</v>
      </c>
      <c r="EU26">
        <f>'Cases by County'!EU28-'Cases by County'!ET28</f>
        <v>12</v>
      </c>
      <c r="EV26">
        <f>'Cases by County'!EV28-'Cases by County'!EU28</f>
        <v>5</v>
      </c>
      <c r="EW26">
        <f>'Cases by County'!EW28-'Cases by County'!EV28</f>
        <v>3</v>
      </c>
      <c r="EX26">
        <f>'Cases by County'!EX28-'Cases by County'!EW28</f>
        <v>0</v>
      </c>
      <c r="EY26">
        <f>'Cases by County'!EY28-'Cases by County'!EX28</f>
        <v>0</v>
      </c>
      <c r="EZ26">
        <f>'Cases by County'!EZ28-'Cases by County'!EY28</f>
        <v>0</v>
      </c>
      <c r="FA26">
        <f>'Cases by County'!FA28-'Cases by County'!EZ28</f>
        <v>5</v>
      </c>
      <c r="FB26">
        <f>'Cases by County'!FB28-'Cases by County'!FA28</f>
        <v>0</v>
      </c>
      <c r="FC26">
        <f>'Cases by County'!FC28-'Cases by County'!FB28</f>
        <v>24</v>
      </c>
      <c r="FD26">
        <f>'Cases by County'!FD28-'Cases by County'!FC28</f>
        <v>8</v>
      </c>
      <c r="FE26">
        <f>'Cases by County'!FE28-'Cases by County'!FD28</f>
        <v>3</v>
      </c>
      <c r="FF26">
        <f>'Cases by County'!FF28-'Cases by County'!FE28</f>
        <v>0</v>
      </c>
      <c r="FG26">
        <f>'Cases by County'!FG28-'Cases by County'!FF28</f>
        <v>0</v>
      </c>
      <c r="FH26">
        <f>'Cases by County'!FH28-'Cases by County'!FG28</f>
        <v>7</v>
      </c>
      <c r="FI26">
        <f>'Cases by County'!FI28-'Cases by County'!FH28</f>
        <v>4</v>
      </c>
      <c r="FJ26">
        <f>'Cases by County'!FJ28-'Cases by County'!FI28</f>
        <v>1</v>
      </c>
      <c r="FK26">
        <f>'Cases by County'!FK28-'Cases by County'!FJ28</f>
        <v>99</v>
      </c>
      <c r="FL26">
        <f>'Cases by County'!FL28-'Cases by County'!FK28</f>
        <v>-94</v>
      </c>
      <c r="FM26">
        <f>'Cases by County'!FM28-'Cases by County'!FL28</f>
        <v>0</v>
      </c>
      <c r="FN26">
        <f>'Cases by County'!FN28-'Cases by County'!FM28</f>
        <v>0</v>
      </c>
      <c r="FO26">
        <f>'Cases by County'!FO28-'Cases by County'!FN28</f>
        <v>11</v>
      </c>
    </row>
    <row r="27" spans="1:171">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c r="DZ27">
        <f>'Cases by County'!DZ29-'Cases by County'!DY29</f>
        <v>11</v>
      </c>
      <c r="EA27">
        <f>'Cases by County'!EA29-'Cases by County'!DZ29</f>
        <v>3</v>
      </c>
      <c r="EB27">
        <f>'Cases by County'!EB29-'Cases by County'!EA29</f>
        <v>14</v>
      </c>
      <c r="EC27">
        <f>'Cases by County'!EC29-'Cases by County'!EB29</f>
        <v>3</v>
      </c>
      <c r="ED27">
        <f>'Cases by County'!ED29-'Cases by County'!EC29</f>
        <v>1</v>
      </c>
      <c r="EE27">
        <f>'Cases by County'!EE29-'Cases by County'!ED29</f>
        <v>2</v>
      </c>
      <c r="EF27">
        <f>'Cases by County'!EF29-'Cases by County'!EE29</f>
        <v>2</v>
      </c>
      <c r="EG27">
        <f>'Cases by County'!EG29-'Cases by County'!EF29</f>
        <v>4</v>
      </c>
      <c r="EH27">
        <f>'Cases by County'!EH29-'Cases by County'!EG29</f>
        <v>22</v>
      </c>
      <c r="EI27">
        <f>'Cases by County'!EI29-'Cases by County'!EH29</f>
        <v>0</v>
      </c>
      <c r="EJ27">
        <f>'Cases by County'!EJ29-'Cases by County'!EI29</f>
        <v>2</v>
      </c>
      <c r="EK27">
        <f>'Cases by County'!EK29-'Cases by County'!EJ29</f>
        <v>12</v>
      </c>
      <c r="EL27">
        <f>'Cases by County'!EL29-'Cases by County'!EK29</f>
        <v>1</v>
      </c>
      <c r="EM27">
        <f>'Cases by County'!EM29-'Cases by County'!EL29</f>
        <v>4</v>
      </c>
      <c r="EN27">
        <f>'Cases by County'!EN29-'Cases by County'!EM29</f>
        <v>11</v>
      </c>
      <c r="EO27">
        <f>'Cases by County'!EO29-'Cases by County'!EN29</f>
        <v>0</v>
      </c>
      <c r="EP27">
        <f>'Cases by County'!EP29-'Cases by County'!EO29</f>
        <v>5</v>
      </c>
      <c r="EQ27">
        <f>'Cases by County'!EQ29-'Cases by County'!EP29</f>
        <v>0</v>
      </c>
      <c r="ER27">
        <f>'Cases by County'!ER29-'Cases by County'!EQ29</f>
        <v>0</v>
      </c>
      <c r="ES27">
        <f>'Cases by County'!ES29-'Cases by County'!ER29</f>
        <v>2</v>
      </c>
      <c r="ET27">
        <f>'Cases by County'!ET29-'Cases by County'!ES29</f>
        <v>7</v>
      </c>
      <c r="EU27">
        <f>'Cases by County'!EU29-'Cases by County'!ET29</f>
        <v>2</v>
      </c>
      <c r="EV27">
        <f>'Cases by County'!EV29-'Cases by County'!EU29</f>
        <v>0</v>
      </c>
      <c r="EW27">
        <f>'Cases by County'!EW29-'Cases by County'!EV29</f>
        <v>1</v>
      </c>
      <c r="EX27">
        <f>'Cases by County'!EX29-'Cases by County'!EW29</f>
        <v>2</v>
      </c>
      <c r="EY27">
        <f>'Cases by County'!EY29-'Cases by County'!EX29</f>
        <v>0</v>
      </c>
      <c r="EZ27">
        <f>'Cases by County'!EZ29-'Cases by County'!EY29</f>
        <v>0</v>
      </c>
      <c r="FA27">
        <f>'Cases by County'!FA29-'Cases by County'!EZ29</f>
        <v>1</v>
      </c>
      <c r="FB27">
        <f>'Cases by County'!FB29-'Cases by County'!FA29</f>
        <v>3</v>
      </c>
      <c r="FC27">
        <f>'Cases by County'!FC29-'Cases by County'!FB29</f>
        <v>1</v>
      </c>
      <c r="FD27">
        <f>'Cases by County'!FD29-'Cases by County'!FC29</f>
        <v>4</v>
      </c>
      <c r="FE27">
        <f>'Cases by County'!FE29-'Cases by County'!FD29</f>
        <v>0</v>
      </c>
      <c r="FF27">
        <f>'Cases by County'!FF29-'Cases by County'!FE29</f>
        <v>2</v>
      </c>
      <c r="FG27">
        <f>'Cases by County'!FG29-'Cases by County'!FF29</f>
        <v>0</v>
      </c>
      <c r="FH27">
        <f>'Cases by County'!FH29-'Cases by County'!FG29</f>
        <v>6</v>
      </c>
      <c r="FI27">
        <f>'Cases by County'!FI29-'Cases by County'!FH29</f>
        <v>-1</v>
      </c>
      <c r="FJ27">
        <f>'Cases by County'!FJ29-'Cases by County'!FI29</f>
        <v>1</v>
      </c>
      <c r="FK27">
        <f>'Cases by County'!FK29-'Cases by County'!FJ29</f>
        <v>0</v>
      </c>
      <c r="FL27">
        <f>'Cases by County'!FL29-'Cases by County'!FK29</f>
        <v>0</v>
      </c>
      <c r="FM27">
        <f>'Cases by County'!FM29-'Cases by County'!FL29</f>
        <v>2</v>
      </c>
      <c r="FN27">
        <f>'Cases by County'!FN29-'Cases by County'!FM29</f>
        <v>1</v>
      </c>
      <c r="FO27">
        <f>'Cases by County'!FO29-'Cases by County'!FN29</f>
        <v>6</v>
      </c>
    </row>
    <row r="28" spans="1:171">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c r="DZ28">
        <f>'Cases by County'!DZ30-'Cases by County'!DY30</f>
        <v>12</v>
      </c>
      <c r="EA28">
        <f>'Cases by County'!EA30-'Cases by County'!DZ30</f>
        <v>2</v>
      </c>
      <c r="EB28">
        <f>'Cases by County'!EB30-'Cases by County'!EA30</f>
        <v>13</v>
      </c>
      <c r="EC28">
        <f>'Cases by County'!EC30-'Cases by County'!EB30</f>
        <v>8</v>
      </c>
      <c r="ED28">
        <f>'Cases by County'!ED30-'Cases by County'!EC30</f>
        <v>1</v>
      </c>
      <c r="EE28">
        <f>'Cases by County'!EE30-'Cases by County'!ED30</f>
        <v>17</v>
      </c>
      <c r="EF28">
        <f>'Cases by County'!EF30-'Cases by County'!EE30</f>
        <v>22</v>
      </c>
      <c r="EG28">
        <f>'Cases by County'!EG30-'Cases by County'!EF30</f>
        <v>9</v>
      </c>
      <c r="EH28">
        <f>'Cases by County'!EH30-'Cases by County'!EG30</f>
        <v>33</v>
      </c>
      <c r="EI28">
        <f>'Cases by County'!EI30-'Cases by County'!EH30</f>
        <v>0</v>
      </c>
      <c r="EJ28">
        <f>'Cases by County'!EJ30-'Cases by County'!EI30</f>
        <v>8</v>
      </c>
      <c r="EK28">
        <f>'Cases by County'!EK30-'Cases by County'!EJ30</f>
        <v>3</v>
      </c>
      <c r="EL28">
        <f>'Cases by County'!EL30-'Cases by County'!EK30</f>
        <v>14</v>
      </c>
      <c r="EM28">
        <f>'Cases by County'!EM30-'Cases by County'!EL30</f>
        <v>16</v>
      </c>
      <c r="EN28">
        <f>'Cases by County'!EN30-'Cases by County'!EM30</f>
        <v>18</v>
      </c>
      <c r="EO28">
        <f>'Cases by County'!EO30-'Cases by County'!EN30</f>
        <v>0</v>
      </c>
      <c r="EP28">
        <f>'Cases by County'!EP30-'Cases by County'!EO30</f>
        <v>8</v>
      </c>
      <c r="EQ28">
        <f>'Cases by County'!EQ30-'Cases by County'!EP30</f>
        <v>8</v>
      </c>
      <c r="ER28">
        <f>'Cases by County'!ER30-'Cases by County'!EQ30</f>
        <v>2</v>
      </c>
      <c r="ES28">
        <f>'Cases by County'!ES30-'Cases by County'!ER30</f>
        <v>110</v>
      </c>
      <c r="ET28">
        <f>'Cases by County'!ET30-'Cases by County'!ES30</f>
        <v>17</v>
      </c>
      <c r="EU28">
        <f>'Cases by County'!EU30-'Cases by County'!ET30</f>
        <v>9</v>
      </c>
      <c r="EV28">
        <f>'Cases by County'!EV30-'Cases by County'!EU30</f>
        <v>3</v>
      </c>
      <c r="EW28">
        <f>'Cases by County'!EW30-'Cases by County'!EV30</f>
        <v>3</v>
      </c>
      <c r="EX28">
        <f>'Cases by County'!EX30-'Cases by County'!EW30</f>
        <v>3</v>
      </c>
      <c r="EY28">
        <f>'Cases by County'!EY30-'Cases by County'!EX30</f>
        <v>0</v>
      </c>
      <c r="EZ28">
        <f>'Cases by County'!EZ30-'Cases by County'!EY30</f>
        <v>0</v>
      </c>
      <c r="FA28">
        <f>'Cases by County'!FA30-'Cases by County'!EZ30</f>
        <v>2</v>
      </c>
      <c r="FB28">
        <f>'Cases by County'!FB30-'Cases by County'!FA30</f>
        <v>0</v>
      </c>
      <c r="FC28">
        <f>'Cases by County'!FC30-'Cases by County'!FB30</f>
        <v>8</v>
      </c>
      <c r="FD28">
        <f>'Cases by County'!FD30-'Cases by County'!FC30</f>
        <v>-1</v>
      </c>
      <c r="FE28">
        <f>'Cases by County'!FE30-'Cases by County'!FD30</f>
        <v>1</v>
      </c>
      <c r="FF28">
        <f>'Cases by County'!FF30-'Cases by County'!FE30</f>
        <v>5</v>
      </c>
      <c r="FG28">
        <f>'Cases by County'!FG30-'Cases by County'!FF30</f>
        <v>6</v>
      </c>
      <c r="FH28">
        <f>'Cases by County'!FH30-'Cases by County'!FG30</f>
        <v>4</v>
      </c>
      <c r="FI28">
        <f>'Cases by County'!FI30-'Cases by County'!FH30</f>
        <v>4</v>
      </c>
      <c r="FJ28">
        <f>'Cases by County'!FJ30-'Cases by County'!FI30</f>
        <v>6</v>
      </c>
      <c r="FK28">
        <f>'Cases by County'!FK30-'Cases by County'!FJ30</f>
        <v>-5</v>
      </c>
      <c r="FL28">
        <f>'Cases by County'!FL30-'Cases by County'!FK30</f>
        <v>2</v>
      </c>
      <c r="FM28">
        <f>'Cases by County'!FM30-'Cases by County'!FL30</f>
        <v>2</v>
      </c>
      <c r="FN28">
        <f>'Cases by County'!FN30-'Cases by County'!FM30</f>
        <v>1</v>
      </c>
      <c r="FO28">
        <f>'Cases by County'!FO30-'Cases by County'!FN30</f>
        <v>1</v>
      </c>
    </row>
    <row r="29" spans="1:171">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c r="DZ29">
        <f>'Cases by County'!DZ31-'Cases by County'!DY31</f>
        <v>41</v>
      </c>
      <c r="EA29">
        <f>'Cases by County'!EA31-'Cases by County'!DZ31</f>
        <v>24</v>
      </c>
      <c r="EB29">
        <f>'Cases by County'!EB31-'Cases by County'!EA31</f>
        <v>41</v>
      </c>
      <c r="EC29">
        <f>'Cases by County'!EC31-'Cases by County'!EB31</f>
        <v>7</v>
      </c>
      <c r="ED29">
        <f>'Cases by County'!ED31-'Cases by County'!EC31</f>
        <v>15</v>
      </c>
      <c r="EE29">
        <f>'Cases by County'!EE31-'Cases by County'!ED31</f>
        <v>43</v>
      </c>
      <c r="EF29">
        <f>'Cases by County'!EF31-'Cases by County'!EE31</f>
        <v>39</v>
      </c>
      <c r="EG29">
        <f>'Cases by County'!EG31-'Cases by County'!EF31</f>
        <v>23</v>
      </c>
      <c r="EH29">
        <f>'Cases by County'!EH31-'Cases by County'!EG31</f>
        <v>48</v>
      </c>
      <c r="EI29">
        <f>'Cases by County'!EI31-'Cases by County'!EH31</f>
        <v>0</v>
      </c>
      <c r="EJ29">
        <f>'Cases by County'!EJ31-'Cases by County'!EI31</f>
        <v>15</v>
      </c>
      <c r="EK29">
        <f>'Cases by County'!EK31-'Cases by County'!EJ31</f>
        <v>6</v>
      </c>
      <c r="EL29">
        <f>'Cases by County'!EL31-'Cases by County'!EK31</f>
        <v>29</v>
      </c>
      <c r="EM29">
        <f>'Cases by County'!EM31-'Cases by County'!EL31</f>
        <v>34</v>
      </c>
      <c r="EN29">
        <f>'Cases by County'!EN31-'Cases by County'!EM31</f>
        <v>37</v>
      </c>
      <c r="EO29">
        <f>'Cases by County'!EO31-'Cases by County'!EN31</f>
        <v>0</v>
      </c>
      <c r="EP29">
        <f>'Cases by County'!EP31-'Cases by County'!EO31</f>
        <v>24</v>
      </c>
      <c r="EQ29">
        <f>'Cases by County'!EQ31-'Cases by County'!EP31</f>
        <v>28</v>
      </c>
      <c r="ER29">
        <f>'Cases by County'!ER31-'Cases by County'!EQ31</f>
        <v>4</v>
      </c>
      <c r="ES29">
        <f>'Cases by County'!ES31-'Cases by County'!ER31</f>
        <v>2</v>
      </c>
      <c r="ET29">
        <f>'Cases by County'!ET31-'Cases by County'!ES31</f>
        <v>44</v>
      </c>
      <c r="EU29">
        <f>'Cases by County'!EU31-'Cases by County'!ET31</f>
        <v>10</v>
      </c>
      <c r="EV29">
        <f>'Cases by County'!EV31-'Cases by County'!EU31</f>
        <v>3</v>
      </c>
      <c r="EW29">
        <f>'Cases by County'!EW31-'Cases by County'!EV31</f>
        <v>8</v>
      </c>
      <c r="EX29">
        <f>'Cases by County'!EX31-'Cases by County'!EW31</f>
        <v>6</v>
      </c>
      <c r="EY29">
        <f>'Cases by County'!EY31-'Cases by County'!EX31</f>
        <v>1</v>
      </c>
      <c r="EZ29">
        <f>'Cases by County'!EZ31-'Cases by County'!EY31</f>
        <v>0</v>
      </c>
      <c r="FA29">
        <f>'Cases by County'!FA31-'Cases by County'!EZ31</f>
        <v>9</v>
      </c>
      <c r="FB29">
        <f>'Cases by County'!FB31-'Cases by County'!FA31</f>
        <v>16</v>
      </c>
      <c r="FC29">
        <f>'Cases by County'!FC31-'Cases by County'!FB31</f>
        <v>22</v>
      </c>
      <c r="FD29">
        <f>'Cases by County'!FD31-'Cases by County'!FC31</f>
        <v>4</v>
      </c>
      <c r="FE29">
        <f>'Cases by County'!FE31-'Cases by County'!FD31</f>
        <v>14</v>
      </c>
      <c r="FF29">
        <f>'Cases by County'!FF31-'Cases by County'!FE31</f>
        <v>9</v>
      </c>
      <c r="FG29">
        <f>'Cases by County'!FG31-'Cases by County'!FF31</f>
        <v>4</v>
      </c>
      <c r="FH29">
        <f>'Cases by County'!FH31-'Cases by County'!FG31</f>
        <v>9</v>
      </c>
      <c r="FI29">
        <f>'Cases by County'!FI31-'Cases by County'!FH31</f>
        <v>5</v>
      </c>
      <c r="FJ29">
        <f>'Cases by County'!FJ31-'Cases by County'!FI31</f>
        <v>8</v>
      </c>
      <c r="FK29">
        <f>'Cases by County'!FK31-'Cases by County'!FJ31</f>
        <v>0</v>
      </c>
      <c r="FL29">
        <f>'Cases by County'!FL31-'Cases by County'!FK31</f>
        <v>4</v>
      </c>
      <c r="FM29">
        <f>'Cases by County'!FM31-'Cases by County'!FL31</f>
        <v>4</v>
      </c>
      <c r="FN29">
        <f>'Cases by County'!FN31-'Cases by County'!FM31</f>
        <v>4</v>
      </c>
      <c r="FO29">
        <f>'Cases by County'!FO31-'Cases by County'!FN31</f>
        <v>6</v>
      </c>
    </row>
    <row r="30" spans="1:171">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c r="DZ30">
        <f>'Cases by County'!DZ32-'Cases by County'!DY32</f>
        <v>13</v>
      </c>
      <c r="EA30">
        <f>'Cases by County'!EA32-'Cases by County'!DZ32</f>
        <v>17</v>
      </c>
      <c r="EB30">
        <f>'Cases by County'!EB32-'Cases by County'!EA32</f>
        <v>10</v>
      </c>
      <c r="EC30">
        <f>'Cases by County'!EC32-'Cases by County'!EB32</f>
        <v>1</v>
      </c>
      <c r="ED30">
        <f>'Cases by County'!ED32-'Cases by County'!EC32</f>
        <v>0</v>
      </c>
      <c r="EE30">
        <f>'Cases by County'!EE32-'Cases by County'!ED32</f>
        <v>10</v>
      </c>
      <c r="EF30">
        <f>'Cases by County'!EF32-'Cases by County'!EE32</f>
        <v>13</v>
      </c>
      <c r="EG30">
        <f>'Cases by County'!EG32-'Cases by County'!EF32</f>
        <v>6</v>
      </c>
      <c r="EH30">
        <f>'Cases by County'!EH32-'Cases by County'!EG32</f>
        <v>7</v>
      </c>
      <c r="EI30">
        <f>'Cases by County'!EI32-'Cases by County'!EH32</f>
        <v>22</v>
      </c>
      <c r="EJ30">
        <f>'Cases by County'!EJ32-'Cases by County'!EI32</f>
        <v>5</v>
      </c>
      <c r="EK30">
        <f>'Cases by County'!EK32-'Cases by County'!EJ32</f>
        <v>0</v>
      </c>
      <c r="EL30">
        <f>'Cases by County'!EL32-'Cases by County'!EK32</f>
        <v>41</v>
      </c>
      <c r="EM30">
        <f>'Cases by County'!EM32-'Cases by County'!EL32</f>
        <v>19</v>
      </c>
      <c r="EN30">
        <f>'Cases by County'!EN32-'Cases by County'!EM32</f>
        <v>45</v>
      </c>
      <c r="EO30">
        <f>'Cases by County'!EO32-'Cases by County'!EN32</f>
        <v>0</v>
      </c>
      <c r="EP30">
        <f>'Cases by County'!EP32-'Cases by County'!EO32</f>
        <v>51</v>
      </c>
      <c r="EQ30">
        <f>'Cases by County'!EQ32-'Cases by County'!EP32</f>
        <v>20</v>
      </c>
      <c r="ER30">
        <f>'Cases by County'!ER32-'Cases by County'!EQ32</f>
        <v>0</v>
      </c>
      <c r="ES30">
        <f>'Cases by County'!ES32-'Cases by County'!ER32</f>
        <v>0</v>
      </c>
      <c r="ET30">
        <f>'Cases by County'!ET32-'Cases by County'!ES32</f>
        <v>39</v>
      </c>
      <c r="EU30">
        <f>'Cases by County'!EU32-'Cases by County'!ET32</f>
        <v>7</v>
      </c>
      <c r="EV30">
        <f>'Cases by County'!EV32-'Cases by County'!EU32</f>
        <v>14</v>
      </c>
      <c r="EW30">
        <f>'Cases by County'!EW32-'Cases by County'!EV32</f>
        <v>0</v>
      </c>
      <c r="EX30">
        <f>'Cases by County'!EX32-'Cases by County'!EW32</f>
        <v>0</v>
      </c>
      <c r="EY30">
        <f>'Cases by County'!EY32-'Cases by County'!EX32</f>
        <v>0</v>
      </c>
      <c r="EZ30">
        <f>'Cases by County'!EZ32-'Cases by County'!EY32</f>
        <v>0</v>
      </c>
      <c r="FA30">
        <f>'Cases by County'!FA32-'Cases by County'!EZ32</f>
        <v>40</v>
      </c>
      <c r="FB30">
        <f>'Cases by County'!FB32-'Cases by County'!FA32</f>
        <v>18</v>
      </c>
      <c r="FC30">
        <f>'Cases by County'!FC32-'Cases by County'!FB32</f>
        <v>15</v>
      </c>
      <c r="FD30">
        <f>'Cases by County'!FD32-'Cases by County'!FC32</f>
        <v>3</v>
      </c>
      <c r="FE30">
        <f>'Cases by County'!FE32-'Cases by County'!FD32</f>
        <v>15</v>
      </c>
      <c r="FF30">
        <f>'Cases by County'!FF32-'Cases by County'!FE32</f>
        <v>0</v>
      </c>
      <c r="FG30">
        <f>'Cases by County'!FG32-'Cases by County'!FF32</f>
        <v>0</v>
      </c>
      <c r="FH30">
        <f>'Cases by County'!FH32-'Cases by County'!FG32</f>
        <v>2</v>
      </c>
      <c r="FI30">
        <f>'Cases by County'!FI32-'Cases by County'!FH32</f>
        <v>1</v>
      </c>
      <c r="FJ30">
        <f>'Cases by County'!FJ32-'Cases by County'!FI32</f>
        <v>4</v>
      </c>
      <c r="FK30">
        <f>'Cases by County'!FK32-'Cases by County'!FJ32</f>
        <v>1</v>
      </c>
      <c r="FL30">
        <f>'Cases by County'!FL32-'Cases by County'!FK32</f>
        <v>3</v>
      </c>
      <c r="FM30">
        <f>'Cases by County'!FM32-'Cases by County'!FL32</f>
        <v>0</v>
      </c>
      <c r="FN30">
        <f>'Cases by County'!FN32-'Cases by County'!FM32</f>
        <v>0</v>
      </c>
      <c r="FO30">
        <f>'Cases by County'!FO32-'Cases by County'!FN32</f>
        <v>3</v>
      </c>
    </row>
    <row r="31" spans="1:171">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c r="DZ31">
        <f>'Cases by County'!DZ33-'Cases by County'!DY33</f>
        <v>0</v>
      </c>
      <c r="EA31">
        <f>'Cases by County'!EA33-'Cases by County'!DZ33</f>
        <v>1</v>
      </c>
      <c r="EB31">
        <f>'Cases by County'!EB33-'Cases by County'!EA33</f>
        <v>1</v>
      </c>
      <c r="EC31">
        <f>'Cases by County'!EC33-'Cases by County'!EB33</f>
        <v>0</v>
      </c>
      <c r="ED31">
        <f>'Cases by County'!ED33-'Cases by County'!EC33</f>
        <v>0</v>
      </c>
      <c r="EE31">
        <f>'Cases by County'!EE33-'Cases by County'!ED33</f>
        <v>1</v>
      </c>
      <c r="EF31">
        <f>'Cases by County'!EF33-'Cases by County'!EE33</f>
        <v>0</v>
      </c>
      <c r="EG31">
        <f>'Cases by County'!EG33-'Cases by County'!EF33</f>
        <v>2</v>
      </c>
      <c r="EH31">
        <f>'Cases by County'!EH33-'Cases by County'!EG33</f>
        <v>1</v>
      </c>
      <c r="EI31">
        <f>'Cases by County'!EI33-'Cases by County'!EH33</f>
        <v>1</v>
      </c>
      <c r="EJ31">
        <f>'Cases by County'!EJ33-'Cases by County'!EI33</f>
        <v>0</v>
      </c>
      <c r="EK31">
        <f>'Cases by County'!EK33-'Cases by County'!EJ33</f>
        <v>0</v>
      </c>
      <c r="EL31">
        <f>'Cases by County'!EL33-'Cases by County'!EK33</f>
        <v>4</v>
      </c>
      <c r="EM31">
        <f>'Cases by County'!EM33-'Cases by County'!EL33</f>
        <v>1</v>
      </c>
      <c r="EN31">
        <f>'Cases by County'!EN33-'Cases by County'!EM33</f>
        <v>0</v>
      </c>
      <c r="EO31">
        <f>'Cases by County'!EO33-'Cases by County'!EN33</f>
        <v>0</v>
      </c>
      <c r="EP31">
        <f>'Cases by County'!EP33-'Cases by County'!EO33</f>
        <v>1</v>
      </c>
      <c r="EQ31">
        <f>'Cases by County'!EQ33-'Cases by County'!EP33</f>
        <v>0</v>
      </c>
      <c r="ER31">
        <f>'Cases by County'!ER33-'Cases by County'!EQ33</f>
        <v>0</v>
      </c>
      <c r="ES31">
        <f>'Cases by County'!ES33-'Cases by County'!ER33</f>
        <v>0</v>
      </c>
      <c r="ET31">
        <f>'Cases by County'!ET33-'Cases by County'!ES33</f>
        <v>0</v>
      </c>
      <c r="EU31">
        <f>'Cases by County'!EU33-'Cases by County'!ET33</f>
        <v>0</v>
      </c>
      <c r="EV31">
        <f>'Cases by County'!EV33-'Cases by County'!EU33</f>
        <v>0</v>
      </c>
      <c r="EW31">
        <f>'Cases by County'!EW33-'Cases by County'!EV33</f>
        <v>2</v>
      </c>
      <c r="EX31">
        <f>'Cases by County'!EX33-'Cases by County'!EW33</f>
        <v>1</v>
      </c>
      <c r="EY31">
        <f>'Cases by County'!EY33-'Cases by County'!EX33</f>
        <v>0</v>
      </c>
      <c r="EZ31">
        <f>'Cases by County'!EZ33-'Cases by County'!EY33</f>
        <v>0</v>
      </c>
      <c r="FA31">
        <f>'Cases by County'!FA33-'Cases by County'!EZ33</f>
        <v>2</v>
      </c>
      <c r="FB31">
        <f>'Cases by County'!FB33-'Cases by County'!FA33</f>
        <v>3</v>
      </c>
      <c r="FC31">
        <f>'Cases by County'!FC33-'Cases by County'!FB33</f>
        <v>0</v>
      </c>
      <c r="FD31">
        <f>'Cases by County'!FD33-'Cases by County'!FC33</f>
        <v>0</v>
      </c>
      <c r="FE31">
        <f>'Cases by County'!FE33-'Cases by County'!FD33</f>
        <v>0</v>
      </c>
      <c r="FF31">
        <f>'Cases by County'!FF33-'Cases by County'!FE33</f>
        <v>0</v>
      </c>
      <c r="FG31">
        <f>'Cases by County'!FG33-'Cases by County'!FF33</f>
        <v>0</v>
      </c>
      <c r="FH31">
        <f>'Cases by County'!FH33-'Cases by County'!FG33</f>
        <v>1</v>
      </c>
      <c r="FI31">
        <f>'Cases by County'!FI33-'Cases by County'!FH33</f>
        <v>1</v>
      </c>
      <c r="FJ31">
        <f>'Cases by County'!FJ33-'Cases by County'!FI33</f>
        <v>3</v>
      </c>
      <c r="FK31">
        <f>'Cases by County'!FK33-'Cases by County'!FJ33</f>
        <v>0</v>
      </c>
      <c r="FL31">
        <f>'Cases by County'!FL33-'Cases by County'!FK33</f>
        <v>1</v>
      </c>
      <c r="FM31">
        <f>'Cases by County'!FM33-'Cases by County'!FL33</f>
        <v>0</v>
      </c>
      <c r="FN31">
        <f>'Cases by County'!FN33-'Cases by County'!FM33</f>
        <v>0</v>
      </c>
      <c r="FO31">
        <f>'Cases by County'!FO33-'Cases by County'!FN33</f>
        <v>4</v>
      </c>
    </row>
    <row r="32" spans="1:171">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c r="DZ32">
        <f>'Cases by County'!DZ34-'Cases by County'!DY34</f>
        <v>123</v>
      </c>
      <c r="EA32">
        <f>'Cases by County'!EA34-'Cases by County'!DZ34</f>
        <v>126</v>
      </c>
      <c r="EB32">
        <f>'Cases by County'!EB34-'Cases by County'!EA34</f>
        <v>250</v>
      </c>
      <c r="EC32">
        <f>'Cases by County'!EC34-'Cases by County'!EB34</f>
        <v>358</v>
      </c>
      <c r="ED32">
        <f>'Cases by County'!ED34-'Cases by County'!EC34</f>
        <v>0</v>
      </c>
      <c r="EE32">
        <f>'Cases by County'!EE34-'Cases by County'!ED34</f>
        <v>321</v>
      </c>
      <c r="EF32">
        <f>'Cases by County'!EF34-'Cases by County'!EE34</f>
        <v>415</v>
      </c>
      <c r="EG32">
        <f>'Cases by County'!EG34-'Cases by County'!EF34</f>
        <v>315</v>
      </c>
      <c r="EH32">
        <f>'Cases by County'!EH34-'Cases by County'!EG34</f>
        <v>335</v>
      </c>
      <c r="EI32">
        <f>'Cases by County'!EI34-'Cases by County'!EH34</f>
        <v>325</v>
      </c>
      <c r="EJ32">
        <f>'Cases by County'!EJ34-'Cases by County'!EI34</f>
        <v>326</v>
      </c>
      <c r="EK32">
        <f>'Cases by County'!EK34-'Cases by County'!EJ34</f>
        <v>0</v>
      </c>
      <c r="EL32">
        <f>'Cases by County'!EL34-'Cases by County'!EK34</f>
        <v>322</v>
      </c>
      <c r="EM32">
        <f>'Cases by County'!EM34-'Cases by County'!EL34</f>
        <v>307</v>
      </c>
      <c r="EN32">
        <f>'Cases by County'!EN34-'Cases by County'!EM34</f>
        <v>334</v>
      </c>
      <c r="EO32">
        <f>'Cases by County'!EO34-'Cases by County'!EN34</f>
        <v>0</v>
      </c>
      <c r="EP32">
        <f>'Cases by County'!EP34-'Cases by County'!EO34</f>
        <v>308</v>
      </c>
      <c r="EQ32">
        <f>'Cases by County'!EQ34-'Cases by County'!EP34</f>
        <v>684</v>
      </c>
      <c r="ER32">
        <f>'Cases by County'!ER34-'Cases by County'!EQ34</f>
        <v>-19</v>
      </c>
      <c r="ES32">
        <f>'Cases by County'!ES34-'Cases by County'!ER34</f>
        <v>0</v>
      </c>
      <c r="ET32">
        <f>'Cases by County'!ET34-'Cases by County'!ES34</f>
        <v>374</v>
      </c>
      <c r="EU32">
        <f>'Cases by County'!EU34-'Cases by County'!ET34</f>
        <v>576</v>
      </c>
      <c r="EV32">
        <f>'Cases by County'!EV34-'Cases by County'!EU34</f>
        <v>647</v>
      </c>
      <c r="EW32">
        <f>'Cases by County'!EW34-'Cases by County'!EV34</f>
        <v>731</v>
      </c>
      <c r="EX32">
        <f>'Cases by County'!EX34-'Cases by County'!EW34</f>
        <v>816</v>
      </c>
      <c r="EY32">
        <f>'Cases by County'!EY34-'Cases by County'!EX34</f>
        <v>1106</v>
      </c>
      <c r="EZ32">
        <f>'Cases by County'!EZ34-'Cases by County'!EY34</f>
        <v>1439</v>
      </c>
      <c r="FA32">
        <f>'Cases by County'!FA34-'Cases by County'!EZ34</f>
        <v>1265</v>
      </c>
      <c r="FB32">
        <f>'Cases by County'!FB34-'Cases by County'!FA34</f>
        <v>337</v>
      </c>
      <c r="FC32">
        <f>'Cases by County'!FC34-'Cases by County'!FB34</f>
        <v>446</v>
      </c>
      <c r="FD32">
        <f>'Cases by County'!FD34-'Cases by County'!FC34</f>
        <v>301</v>
      </c>
      <c r="FE32">
        <f>'Cases by County'!FE34-'Cases by County'!FD34</f>
        <v>425</v>
      </c>
      <c r="FF32">
        <f>'Cases by County'!FF34-'Cases by County'!FE34</f>
        <v>0</v>
      </c>
      <c r="FG32">
        <f>'Cases by County'!FG34-'Cases by County'!FF34</f>
        <v>300</v>
      </c>
      <c r="FH32">
        <f>'Cases by County'!FH34-'Cases by County'!FG34</f>
        <v>316</v>
      </c>
      <c r="FI32">
        <f>'Cases by County'!FI34-'Cases by County'!FH34</f>
        <v>163</v>
      </c>
      <c r="FJ32">
        <f>'Cases by County'!FJ34-'Cases by County'!FI34</f>
        <v>247</v>
      </c>
      <c r="FK32">
        <f>'Cases by County'!FK34-'Cases by County'!FJ34</f>
        <v>302</v>
      </c>
      <c r="FL32">
        <f>'Cases by County'!FL34-'Cases by County'!FK34</f>
        <v>198</v>
      </c>
      <c r="FM32">
        <f>'Cases by County'!FM34-'Cases by County'!FL34</f>
        <v>0</v>
      </c>
      <c r="FN32">
        <f>'Cases by County'!FN34-'Cases by County'!FM34</f>
        <v>189</v>
      </c>
      <c r="FO32">
        <f>'Cases by County'!FO34-'Cases by County'!FN34</f>
        <v>165</v>
      </c>
    </row>
    <row r="33" spans="1:171">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c r="DZ33">
        <f>'Cases by County'!DZ35-'Cases by County'!DY35</f>
        <v>2</v>
      </c>
      <c r="EA33">
        <f>'Cases by County'!EA35-'Cases by County'!DZ35</f>
        <v>0</v>
      </c>
      <c r="EB33">
        <f>'Cases by County'!EB35-'Cases by County'!EA35</f>
        <v>1</v>
      </c>
      <c r="EC33">
        <f>'Cases by County'!EC35-'Cases by County'!EB35</f>
        <v>6</v>
      </c>
      <c r="ED33">
        <f>'Cases by County'!ED35-'Cases by County'!EC35</f>
        <v>5</v>
      </c>
      <c r="EE33">
        <f>'Cases by County'!EE35-'Cases by County'!ED35</f>
        <v>2</v>
      </c>
      <c r="EF33">
        <f>'Cases by County'!EF35-'Cases by County'!EE35</f>
        <v>0</v>
      </c>
      <c r="EG33">
        <f>'Cases by County'!EG35-'Cases by County'!EF35</f>
        <v>8</v>
      </c>
      <c r="EH33">
        <f>'Cases by County'!EH35-'Cases by County'!EG35</f>
        <v>10</v>
      </c>
      <c r="EI33">
        <f>'Cases by County'!EI35-'Cases by County'!EH35</f>
        <v>1</v>
      </c>
      <c r="EJ33">
        <f>'Cases by County'!EJ35-'Cases by County'!EI35</f>
        <v>1</v>
      </c>
      <c r="EK33">
        <f>'Cases by County'!EK35-'Cases by County'!EJ35</f>
        <v>3</v>
      </c>
      <c r="EL33">
        <f>'Cases by County'!EL35-'Cases by County'!EK35</f>
        <v>3</v>
      </c>
      <c r="EM33">
        <f>'Cases by County'!EM35-'Cases by County'!EL35</f>
        <v>5</v>
      </c>
      <c r="EN33">
        <f>'Cases by County'!EN35-'Cases by County'!EM35</f>
        <v>1</v>
      </c>
      <c r="EO33">
        <f>'Cases by County'!EO35-'Cases by County'!EN35</f>
        <v>0</v>
      </c>
      <c r="EP33">
        <f>'Cases by County'!EP35-'Cases by County'!EO35</f>
        <v>1</v>
      </c>
      <c r="EQ33">
        <f>'Cases by County'!EQ35-'Cases by County'!EP35</f>
        <v>7</v>
      </c>
      <c r="ER33">
        <f>'Cases by County'!ER35-'Cases by County'!EQ35</f>
        <v>4</v>
      </c>
      <c r="ES33">
        <f>'Cases by County'!ES35-'Cases by County'!ER35</f>
        <v>1</v>
      </c>
      <c r="ET33">
        <f>'Cases by County'!ET35-'Cases by County'!ES35</f>
        <v>2</v>
      </c>
      <c r="EU33">
        <f>'Cases by County'!EU35-'Cases by County'!ET35</f>
        <v>6</v>
      </c>
      <c r="EV33">
        <f>'Cases by County'!EV35-'Cases by County'!EU35</f>
        <v>2</v>
      </c>
      <c r="EW33">
        <f>'Cases by County'!EW35-'Cases by County'!EV35</f>
        <v>12</v>
      </c>
      <c r="EX33">
        <f>'Cases by County'!EX35-'Cases by County'!EW35</f>
        <v>3</v>
      </c>
      <c r="EY33">
        <f>'Cases by County'!EY35-'Cases by County'!EX35</f>
        <v>4</v>
      </c>
      <c r="EZ33">
        <f>'Cases by County'!EZ35-'Cases by County'!EY35</f>
        <v>0</v>
      </c>
      <c r="FA33">
        <f>'Cases by County'!FA35-'Cases by County'!EZ35</f>
        <v>0</v>
      </c>
      <c r="FB33">
        <f>'Cases by County'!FB35-'Cases by County'!FA35</f>
        <v>1</v>
      </c>
      <c r="FC33">
        <f>'Cases by County'!FC35-'Cases by County'!FB35</f>
        <v>2</v>
      </c>
      <c r="FD33">
        <f>'Cases by County'!FD35-'Cases by County'!FC35</f>
        <v>8</v>
      </c>
      <c r="FE33">
        <f>'Cases by County'!FE35-'Cases by County'!FD35</f>
        <v>4</v>
      </c>
      <c r="FF33">
        <f>'Cases by County'!FF35-'Cases by County'!FE35</f>
        <v>0</v>
      </c>
      <c r="FG33">
        <f>'Cases by County'!FG35-'Cases by County'!FF35</f>
        <v>0</v>
      </c>
      <c r="FH33">
        <f>'Cases by County'!FH35-'Cases by County'!FG35</f>
        <v>9</v>
      </c>
      <c r="FI33">
        <f>'Cases by County'!FI35-'Cases by County'!FH35</f>
        <v>-3</v>
      </c>
      <c r="FJ33">
        <f>'Cases by County'!FJ35-'Cases by County'!FI35</f>
        <v>8</v>
      </c>
      <c r="FK33">
        <f>'Cases by County'!FK35-'Cases by County'!FJ35</f>
        <v>1</v>
      </c>
      <c r="FL33">
        <f>'Cases by County'!FL35-'Cases by County'!FK35</f>
        <v>0</v>
      </c>
      <c r="FM33">
        <f>'Cases by County'!FM35-'Cases by County'!FL35</f>
        <v>8</v>
      </c>
      <c r="FN33">
        <f>'Cases by County'!FN35-'Cases by County'!FM35</f>
        <v>-3</v>
      </c>
      <c r="FO33">
        <f>'Cases by County'!FO35-'Cases by County'!FN35</f>
        <v>2</v>
      </c>
    </row>
    <row r="34" spans="1:171">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c r="DZ34">
        <f>'Cases by County'!DZ36-'Cases by County'!DY36</f>
        <v>3</v>
      </c>
      <c r="EA34">
        <f>'Cases by County'!EA36-'Cases by County'!DZ36</f>
        <v>0</v>
      </c>
      <c r="EB34">
        <f>'Cases by County'!EB36-'Cases by County'!EA36</f>
        <v>0</v>
      </c>
      <c r="EC34">
        <f>'Cases by County'!EC36-'Cases by County'!EB36</f>
        <v>0</v>
      </c>
      <c r="ED34">
        <f>'Cases by County'!ED36-'Cases by County'!EC36</f>
        <v>0</v>
      </c>
      <c r="EE34">
        <f>'Cases by County'!EE36-'Cases by County'!ED36</f>
        <v>0</v>
      </c>
      <c r="EF34">
        <f>'Cases by County'!EF36-'Cases by County'!EE36</f>
        <v>0</v>
      </c>
      <c r="EG34">
        <f>'Cases by County'!EG36-'Cases by County'!EF36</f>
        <v>0</v>
      </c>
      <c r="EH34">
        <f>'Cases by County'!EH36-'Cases by County'!EG36</f>
        <v>0</v>
      </c>
      <c r="EI34">
        <f>'Cases by County'!EI36-'Cases by County'!EH36</f>
        <v>0</v>
      </c>
      <c r="EJ34">
        <f>'Cases by County'!EJ36-'Cases by County'!EI36</f>
        <v>0</v>
      </c>
      <c r="EK34">
        <f>'Cases by County'!EK36-'Cases by County'!EJ36</f>
        <v>0</v>
      </c>
      <c r="EL34">
        <f>'Cases by County'!EL36-'Cases by County'!EK36</f>
        <v>0</v>
      </c>
      <c r="EM34">
        <f>'Cases by County'!EM36-'Cases by County'!EL36</f>
        <v>0</v>
      </c>
      <c r="EN34">
        <f>'Cases by County'!EN36-'Cases by County'!EM36</f>
        <v>0</v>
      </c>
      <c r="EO34">
        <f>'Cases by County'!EO36-'Cases by County'!EN36</f>
        <v>0</v>
      </c>
      <c r="EP34">
        <f>'Cases by County'!EP36-'Cases by County'!EO36</f>
        <v>0</v>
      </c>
      <c r="EQ34">
        <f>'Cases by County'!EQ36-'Cases by County'!EP36</f>
        <v>0</v>
      </c>
      <c r="ER34">
        <f>'Cases by County'!ER36-'Cases by County'!EQ36</f>
        <v>0</v>
      </c>
      <c r="ES34">
        <f>'Cases by County'!ES36-'Cases by County'!ER36</f>
        <v>0</v>
      </c>
      <c r="ET34">
        <f>'Cases by County'!ET36-'Cases by County'!ES36</f>
        <v>1</v>
      </c>
      <c r="EU34">
        <f>'Cases by County'!EU36-'Cases by County'!ET36</f>
        <v>1</v>
      </c>
      <c r="EV34">
        <f>'Cases by County'!EV36-'Cases by County'!EU36</f>
        <v>1</v>
      </c>
      <c r="EW34">
        <f>'Cases by County'!EW36-'Cases by County'!EV36</f>
        <v>0</v>
      </c>
      <c r="EX34">
        <f>'Cases by County'!EX36-'Cases by County'!EW36</f>
        <v>0</v>
      </c>
      <c r="EY34">
        <f>'Cases by County'!EY36-'Cases by County'!EX36</f>
        <v>0</v>
      </c>
      <c r="EZ34">
        <f>'Cases by County'!EZ36-'Cases by County'!EY36</f>
        <v>0</v>
      </c>
      <c r="FA34">
        <f>'Cases by County'!FA36-'Cases by County'!EZ36</f>
        <v>1</v>
      </c>
      <c r="FB34">
        <f>'Cases by County'!FB36-'Cases by County'!FA36</f>
        <v>0</v>
      </c>
      <c r="FC34">
        <f>'Cases by County'!FC36-'Cases by County'!FB36</f>
        <v>0</v>
      </c>
      <c r="FD34">
        <f>'Cases by County'!FD36-'Cases by County'!FC36</f>
        <v>1</v>
      </c>
      <c r="FE34">
        <f>'Cases by County'!FE36-'Cases by County'!FD36</f>
        <v>0</v>
      </c>
      <c r="FF34">
        <f>'Cases by County'!FF36-'Cases by County'!FE36</f>
        <v>0</v>
      </c>
      <c r="FG34">
        <f>'Cases by County'!FG36-'Cases by County'!FF36</f>
        <v>0</v>
      </c>
      <c r="FH34">
        <f>'Cases by County'!FH36-'Cases by County'!FG36</f>
        <v>1</v>
      </c>
      <c r="FI34">
        <f>'Cases by County'!FI36-'Cases by County'!FH36</f>
        <v>0</v>
      </c>
      <c r="FJ34">
        <f>'Cases by County'!FJ36-'Cases by County'!FI36</f>
        <v>1</v>
      </c>
      <c r="FK34">
        <f>'Cases by County'!FK36-'Cases by County'!FJ36</f>
        <v>0</v>
      </c>
      <c r="FL34">
        <f>'Cases by County'!FL36-'Cases by County'!FK36</f>
        <v>0</v>
      </c>
      <c r="FM34">
        <f>'Cases by County'!FM36-'Cases by County'!FL36</f>
        <v>0</v>
      </c>
      <c r="FN34">
        <f>'Cases by County'!FN36-'Cases by County'!FM36</f>
        <v>0</v>
      </c>
      <c r="FO34">
        <f>'Cases by County'!FO36-'Cases by County'!FN36</f>
        <v>0</v>
      </c>
    </row>
    <row r="35" spans="1:171">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c r="DZ35">
        <f>'Cases by County'!DZ37-'Cases by County'!DY37</f>
        <v>0</v>
      </c>
      <c r="EA35">
        <f>'Cases by County'!EA37-'Cases by County'!DZ37</f>
        <v>0</v>
      </c>
      <c r="EB35">
        <f>'Cases by County'!EB37-'Cases by County'!EA37</f>
        <v>0</v>
      </c>
      <c r="EC35">
        <f>'Cases by County'!EC37-'Cases by County'!EB37</f>
        <v>6</v>
      </c>
      <c r="ED35">
        <f>'Cases by County'!ED37-'Cases by County'!EC37</f>
        <v>4</v>
      </c>
      <c r="EE35">
        <f>'Cases by County'!EE37-'Cases by County'!ED37</f>
        <v>8</v>
      </c>
      <c r="EF35">
        <f>'Cases by County'!EF37-'Cases by County'!EE37</f>
        <v>2</v>
      </c>
      <c r="EG35">
        <f>'Cases by County'!EG37-'Cases by County'!EF37</f>
        <v>3</v>
      </c>
      <c r="EH35">
        <f>'Cases by County'!EH37-'Cases by County'!EG37</f>
        <v>5</v>
      </c>
      <c r="EI35">
        <f>'Cases by County'!EI37-'Cases by County'!EH37</f>
        <v>4</v>
      </c>
      <c r="EJ35">
        <f>'Cases by County'!EJ37-'Cases by County'!EI37</f>
        <v>4</v>
      </c>
      <c r="EK35">
        <f>'Cases by County'!EK37-'Cases by County'!EJ37</f>
        <v>2</v>
      </c>
      <c r="EL35">
        <f>'Cases by County'!EL37-'Cases by County'!EK37</f>
        <v>2</v>
      </c>
      <c r="EM35">
        <f>'Cases by County'!EM37-'Cases by County'!EL37</f>
        <v>4</v>
      </c>
      <c r="EN35">
        <f>'Cases by County'!EN37-'Cases by County'!EM37</f>
        <v>3</v>
      </c>
      <c r="EO35">
        <f>'Cases by County'!EO37-'Cases by County'!EN37</f>
        <v>0</v>
      </c>
      <c r="EP35">
        <f>'Cases by County'!EP37-'Cases by County'!EO37</f>
        <v>6</v>
      </c>
      <c r="EQ35">
        <f>'Cases by County'!EQ37-'Cases by County'!EP37</f>
        <v>29</v>
      </c>
      <c r="ER35">
        <f>'Cases by County'!ER37-'Cases by County'!EQ37</f>
        <v>1</v>
      </c>
      <c r="ES35">
        <f>'Cases by County'!ES37-'Cases by County'!ER37</f>
        <v>1</v>
      </c>
      <c r="ET35">
        <f>'Cases by County'!ET37-'Cases by County'!ES37</f>
        <v>4</v>
      </c>
      <c r="EU35">
        <f>'Cases by County'!EU37-'Cases by County'!ET37</f>
        <v>1</v>
      </c>
      <c r="EV35">
        <f>'Cases by County'!EV37-'Cases by County'!EU37</f>
        <v>2</v>
      </c>
      <c r="EW35">
        <f>'Cases by County'!EW37-'Cases by County'!EV37</f>
        <v>6</v>
      </c>
      <c r="EX35">
        <f>'Cases by County'!EX37-'Cases by County'!EW37</f>
        <v>4</v>
      </c>
      <c r="EY35">
        <f>'Cases by County'!EY37-'Cases by County'!EX37</f>
        <v>0</v>
      </c>
      <c r="EZ35">
        <f>'Cases by County'!EZ37-'Cases by County'!EY37</f>
        <v>0</v>
      </c>
      <c r="FA35">
        <f>'Cases by County'!FA37-'Cases by County'!EZ37</f>
        <v>5</v>
      </c>
      <c r="FB35">
        <f>'Cases by County'!FB37-'Cases by County'!FA37</f>
        <v>2</v>
      </c>
      <c r="FC35">
        <f>'Cases by County'!FC37-'Cases by County'!FB37</f>
        <v>6</v>
      </c>
      <c r="FD35">
        <f>'Cases by County'!FD37-'Cases by County'!FC37</f>
        <v>5</v>
      </c>
      <c r="FE35">
        <f>'Cases by County'!FE37-'Cases by County'!FD37</f>
        <v>3</v>
      </c>
      <c r="FF35">
        <f>'Cases by County'!FF37-'Cases by County'!FE37</f>
        <v>2</v>
      </c>
      <c r="FG35">
        <f>'Cases by County'!FG37-'Cases by County'!FF37</f>
        <v>0</v>
      </c>
      <c r="FH35">
        <f>'Cases by County'!FH37-'Cases by County'!FG37</f>
        <v>9</v>
      </c>
      <c r="FI35">
        <f>'Cases by County'!FI37-'Cases by County'!FH37</f>
        <v>0</v>
      </c>
      <c r="FJ35">
        <f>'Cases by County'!FJ37-'Cases by County'!FI37</f>
        <v>8</v>
      </c>
      <c r="FK35">
        <f>'Cases by County'!FK37-'Cases by County'!FJ37</f>
        <v>4</v>
      </c>
      <c r="FL35">
        <f>'Cases by County'!FL37-'Cases by County'!FK37</f>
        <v>2</v>
      </c>
      <c r="FM35">
        <f>'Cases by County'!FM37-'Cases by County'!FL37</f>
        <v>0</v>
      </c>
      <c r="FN35">
        <f>'Cases by County'!FN37-'Cases by County'!FM37</f>
        <v>4</v>
      </c>
      <c r="FO35">
        <f>'Cases by County'!FO37-'Cases by County'!FN37</f>
        <v>3</v>
      </c>
    </row>
    <row r="36" spans="1:171">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c r="DZ36">
        <f>'Cases by County'!DZ38-'Cases by County'!DY38</f>
        <v>3</v>
      </c>
      <c r="EA36">
        <f>'Cases by County'!EA38-'Cases by County'!DZ38</f>
        <v>2</v>
      </c>
      <c r="EB36">
        <f>'Cases by County'!EB38-'Cases by County'!EA38</f>
        <v>8</v>
      </c>
      <c r="EC36">
        <f>'Cases by County'!EC38-'Cases by County'!EB38</f>
        <v>0</v>
      </c>
      <c r="ED36">
        <f>'Cases by County'!ED38-'Cases by County'!EC38</f>
        <v>0</v>
      </c>
      <c r="EE36">
        <f>'Cases by County'!EE38-'Cases by County'!ED38</f>
        <v>1</v>
      </c>
      <c r="EF36">
        <f>'Cases by County'!EF38-'Cases by County'!EE38</f>
        <v>9</v>
      </c>
      <c r="EG36">
        <f>'Cases by County'!EG38-'Cases by County'!EF38</f>
        <v>5</v>
      </c>
      <c r="EH36">
        <f>'Cases by County'!EH38-'Cases by County'!EG38</f>
        <v>3</v>
      </c>
      <c r="EI36">
        <f>'Cases by County'!EI38-'Cases by County'!EH38</f>
        <v>4</v>
      </c>
      <c r="EJ36">
        <f>'Cases by County'!EJ38-'Cases by County'!EI38</f>
        <v>0</v>
      </c>
      <c r="EK36">
        <f>'Cases by County'!EK38-'Cases by County'!EJ38</f>
        <v>3</v>
      </c>
      <c r="EL36">
        <f>'Cases by County'!EL38-'Cases by County'!EK38</f>
        <v>1</v>
      </c>
      <c r="EM36">
        <f>'Cases by County'!EM38-'Cases by County'!EL38</f>
        <v>0</v>
      </c>
      <c r="EN36">
        <f>'Cases by County'!EN38-'Cases by County'!EM38</f>
        <v>0</v>
      </c>
      <c r="EO36">
        <f>'Cases by County'!EO38-'Cases by County'!EN38</f>
        <v>0</v>
      </c>
      <c r="EP36">
        <f>'Cases by County'!EP38-'Cases by County'!EO38</f>
        <v>1</v>
      </c>
      <c r="EQ36">
        <f>'Cases by County'!EQ38-'Cases by County'!EP38</f>
        <v>0</v>
      </c>
      <c r="ER36">
        <f>'Cases by County'!ER38-'Cases by County'!EQ38</f>
        <v>0</v>
      </c>
      <c r="ES36">
        <f>'Cases by County'!ES38-'Cases by County'!ER38</f>
        <v>0</v>
      </c>
      <c r="ET36">
        <f>'Cases by County'!ET38-'Cases by County'!ES38</f>
        <v>13</v>
      </c>
      <c r="EU36">
        <f>'Cases by County'!EU38-'Cases by County'!ET38</f>
        <v>1</v>
      </c>
      <c r="EV36">
        <f>'Cases by County'!EV38-'Cases by County'!EU38</f>
        <v>2</v>
      </c>
      <c r="EW36">
        <f>'Cases by County'!EW38-'Cases by County'!EV38</f>
        <v>4</v>
      </c>
      <c r="EX36">
        <f>'Cases by County'!EX38-'Cases by County'!EW38</f>
        <v>3</v>
      </c>
      <c r="EY36">
        <f>'Cases by County'!EY38-'Cases by County'!EX38</f>
        <v>0</v>
      </c>
      <c r="EZ36">
        <f>'Cases by County'!EZ38-'Cases by County'!EY38</f>
        <v>0</v>
      </c>
      <c r="FA36">
        <f>'Cases by County'!FA38-'Cases by County'!EZ38</f>
        <v>12</v>
      </c>
      <c r="FB36">
        <f>'Cases by County'!FB38-'Cases by County'!FA38</f>
        <v>6</v>
      </c>
      <c r="FC36">
        <f>'Cases by County'!FC38-'Cases by County'!FB38</f>
        <v>2</v>
      </c>
      <c r="FD36">
        <f>'Cases by County'!FD38-'Cases by County'!FC38</f>
        <v>7</v>
      </c>
      <c r="FE36">
        <f>'Cases by County'!FE38-'Cases by County'!FD38</f>
        <v>3</v>
      </c>
      <c r="FF36">
        <f>'Cases by County'!FF38-'Cases by County'!FE38</f>
        <v>0</v>
      </c>
      <c r="FG36">
        <f>'Cases by County'!FG38-'Cases by County'!FF38</f>
        <v>0</v>
      </c>
      <c r="FH36">
        <f>'Cases by County'!FH38-'Cases by County'!FG38</f>
        <v>5</v>
      </c>
      <c r="FI36">
        <f>'Cases by County'!FI38-'Cases by County'!FH38</f>
        <v>0</v>
      </c>
      <c r="FJ36">
        <f>'Cases by County'!FJ38-'Cases by County'!FI38</f>
        <v>1</v>
      </c>
      <c r="FK36">
        <f>'Cases by County'!FK38-'Cases by County'!FJ38</f>
        <v>-1</v>
      </c>
      <c r="FL36">
        <f>'Cases by County'!FL38-'Cases by County'!FK38</f>
        <v>4</v>
      </c>
      <c r="FM36">
        <f>'Cases by County'!FM38-'Cases by County'!FL38</f>
        <v>0</v>
      </c>
      <c r="FN36">
        <f>'Cases by County'!FN38-'Cases by County'!FM38</f>
        <v>0</v>
      </c>
      <c r="FO36">
        <f>'Cases by County'!FO38-'Cases by County'!FN38</f>
        <v>1</v>
      </c>
    </row>
    <row r="37" spans="1:171">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c r="DZ37">
        <f>'Cases by County'!DZ39-'Cases by County'!DY39</f>
        <v>15</v>
      </c>
      <c r="EA37">
        <f>'Cases by County'!EA39-'Cases by County'!DZ39</f>
        <v>79</v>
      </c>
      <c r="EB37">
        <f>'Cases by County'!EB39-'Cases by County'!EA39</f>
        <v>7</v>
      </c>
      <c r="EC37">
        <f>'Cases by County'!EC39-'Cases by County'!EB39</f>
        <v>35</v>
      </c>
      <c r="ED37">
        <f>'Cases by County'!ED39-'Cases by County'!EC39</f>
        <v>0</v>
      </c>
      <c r="EE37">
        <f>'Cases by County'!EE39-'Cases by County'!ED39</f>
        <v>0</v>
      </c>
      <c r="EF37">
        <f>'Cases by County'!EF39-'Cases by County'!EE39</f>
        <v>28</v>
      </c>
      <c r="EG37">
        <f>'Cases by County'!EG39-'Cases by County'!EF39</f>
        <v>17</v>
      </c>
      <c r="EH37">
        <f>'Cases by County'!EH39-'Cases by County'!EG39</f>
        <v>20</v>
      </c>
      <c r="EI37">
        <f>'Cases by County'!EI39-'Cases by County'!EH39</f>
        <v>43</v>
      </c>
      <c r="EJ37">
        <f>'Cases by County'!EJ39-'Cases by County'!EI39</f>
        <v>0</v>
      </c>
      <c r="EK37">
        <f>'Cases by County'!EK39-'Cases by County'!EJ39</f>
        <v>0</v>
      </c>
      <c r="EL37">
        <f>'Cases by County'!EL39-'Cases by County'!EK39</f>
        <v>37</v>
      </c>
      <c r="EM37">
        <f>'Cases by County'!EM39-'Cases by County'!EL39</f>
        <v>21</v>
      </c>
      <c r="EN37">
        <f>'Cases by County'!EN39-'Cases by County'!EM39</f>
        <v>21</v>
      </c>
      <c r="EO37">
        <f>'Cases by County'!EO39-'Cases by County'!EN39</f>
        <v>0</v>
      </c>
      <c r="EP37">
        <f>'Cases by County'!EP39-'Cases by County'!EO39</f>
        <v>17</v>
      </c>
      <c r="EQ37">
        <f>'Cases by County'!EQ39-'Cases by County'!EP39</f>
        <v>18</v>
      </c>
      <c r="ER37">
        <f>'Cases by County'!ER39-'Cases by County'!EQ39</f>
        <v>0</v>
      </c>
      <c r="ES37">
        <f>'Cases by County'!ES39-'Cases by County'!ER39</f>
        <v>0</v>
      </c>
      <c r="ET37">
        <f>'Cases by County'!ET39-'Cases by County'!ES39</f>
        <v>20</v>
      </c>
      <c r="EU37">
        <f>'Cases by County'!EU39-'Cases by County'!ET39</f>
        <v>18</v>
      </c>
      <c r="EV37">
        <f>'Cases by County'!EV39-'Cases by County'!EU39</f>
        <v>20</v>
      </c>
      <c r="EW37">
        <f>'Cases by County'!EW39-'Cases by County'!EV39</f>
        <v>0</v>
      </c>
      <c r="EX37">
        <f>'Cases by County'!EX39-'Cases by County'!EW39</f>
        <v>17</v>
      </c>
      <c r="EY37">
        <f>'Cases by County'!EY39-'Cases by County'!EX39</f>
        <v>7</v>
      </c>
      <c r="EZ37">
        <f>'Cases by County'!EZ39-'Cases by County'!EY39</f>
        <v>0</v>
      </c>
      <c r="FA37">
        <f>'Cases by County'!FA39-'Cases by County'!EZ39</f>
        <v>18</v>
      </c>
      <c r="FB37">
        <f>'Cases by County'!FB39-'Cases by County'!FA39</f>
        <v>12</v>
      </c>
      <c r="FC37">
        <f>'Cases by County'!FC39-'Cases by County'!FB39</f>
        <v>5</v>
      </c>
      <c r="FD37">
        <f>'Cases by County'!FD39-'Cases by County'!FC39</f>
        <v>13</v>
      </c>
      <c r="FE37">
        <f>'Cases by County'!FE39-'Cases by County'!FD39</f>
        <v>9</v>
      </c>
      <c r="FF37">
        <f>'Cases by County'!FF39-'Cases by County'!FE39</f>
        <v>0</v>
      </c>
      <c r="FG37">
        <f>'Cases by County'!FG39-'Cases by County'!FF39</f>
        <v>0</v>
      </c>
      <c r="FH37">
        <f>'Cases by County'!FH39-'Cases by County'!FG39</f>
        <v>30</v>
      </c>
      <c r="FI37">
        <f>'Cases by County'!FI39-'Cases by County'!FH39</f>
        <v>12</v>
      </c>
      <c r="FJ37">
        <f>'Cases by County'!FJ39-'Cases by County'!FI39</f>
        <v>15</v>
      </c>
      <c r="FK37">
        <f>'Cases by County'!FK39-'Cases by County'!FJ39</f>
        <v>10</v>
      </c>
      <c r="FL37">
        <f>'Cases by County'!FL39-'Cases by County'!FK39</f>
        <v>10</v>
      </c>
      <c r="FM37">
        <f>'Cases by County'!FM39-'Cases by County'!FL39</f>
        <v>0</v>
      </c>
      <c r="FN37">
        <f>'Cases by County'!FN39-'Cases by County'!FM39</f>
        <v>0</v>
      </c>
      <c r="FO37">
        <f>'Cases by County'!FO39-'Cases by County'!FN39</f>
        <v>0</v>
      </c>
    </row>
    <row r="38" spans="1:171">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c r="DZ38">
        <f>'Cases by County'!DZ40-'Cases by County'!DY40</f>
        <v>16</v>
      </c>
      <c r="EA38">
        <f>'Cases by County'!EA40-'Cases by County'!DZ40</f>
        <v>45</v>
      </c>
      <c r="EB38">
        <f>'Cases by County'!EB40-'Cases by County'!EA40</f>
        <v>26</v>
      </c>
      <c r="EC38">
        <f>'Cases by County'!EC40-'Cases by County'!EB40</f>
        <v>7</v>
      </c>
      <c r="ED38">
        <f>'Cases by County'!ED40-'Cases by County'!EC40</f>
        <v>0</v>
      </c>
      <c r="EE38">
        <f>'Cases by County'!EE40-'Cases by County'!ED40</f>
        <v>0</v>
      </c>
      <c r="EF38">
        <f>'Cases by County'!EF40-'Cases by County'!EE40</f>
        <v>53</v>
      </c>
      <c r="EG38">
        <f>'Cases by County'!EG40-'Cases by County'!EF40</f>
        <v>22</v>
      </c>
      <c r="EH38">
        <f>'Cases by County'!EH40-'Cases by County'!EG40</f>
        <v>28</v>
      </c>
      <c r="EI38">
        <f>'Cases by County'!EI40-'Cases by County'!EH40</f>
        <v>22</v>
      </c>
      <c r="EJ38">
        <f>'Cases by County'!EJ40-'Cases by County'!EI40</f>
        <v>0</v>
      </c>
      <c r="EK38">
        <f>'Cases by County'!EK40-'Cases by County'!EJ40</f>
        <v>27</v>
      </c>
      <c r="EL38">
        <f>'Cases by County'!EL40-'Cases by County'!EK40</f>
        <v>0</v>
      </c>
      <c r="EM38">
        <f>'Cases by County'!EM40-'Cases by County'!EL40</f>
        <v>67</v>
      </c>
      <c r="EN38">
        <f>'Cases by County'!EN40-'Cases by County'!EM40</f>
        <v>0</v>
      </c>
      <c r="EO38">
        <f>'Cases by County'!EO40-'Cases by County'!EN40</f>
        <v>0</v>
      </c>
      <c r="EP38">
        <f>'Cases by County'!EP40-'Cases by County'!EO40</f>
        <v>27</v>
      </c>
      <c r="EQ38">
        <f>'Cases by County'!EQ40-'Cases by County'!EP40</f>
        <v>28</v>
      </c>
      <c r="ER38">
        <f>'Cases by County'!ER40-'Cases by County'!EQ40</f>
        <v>9</v>
      </c>
      <c r="ES38">
        <f>'Cases by County'!ES40-'Cases by County'!ER40</f>
        <v>8</v>
      </c>
      <c r="ET38">
        <f>'Cases by County'!ET40-'Cases by County'!ES40</f>
        <v>10</v>
      </c>
      <c r="EU38">
        <f>'Cases by County'!EU40-'Cases by County'!ET40</f>
        <v>52</v>
      </c>
      <c r="EV38">
        <f>'Cases by County'!EV40-'Cases by County'!EU40</f>
        <v>29</v>
      </c>
      <c r="EW38">
        <f>'Cases by County'!EW40-'Cases by County'!EV40</f>
        <v>14</v>
      </c>
      <c r="EX38">
        <f>'Cases by County'!EX40-'Cases by County'!EW40</f>
        <v>23</v>
      </c>
      <c r="EY38">
        <f>'Cases by County'!EY40-'Cases by County'!EX40</f>
        <v>0</v>
      </c>
      <c r="EZ38">
        <f>'Cases by County'!EZ40-'Cases by County'!EY40</f>
        <v>0</v>
      </c>
      <c r="FA38">
        <f>'Cases by County'!FA40-'Cases by County'!EZ40</f>
        <v>24</v>
      </c>
      <c r="FB38">
        <f>'Cases by County'!FB40-'Cases by County'!FA40</f>
        <v>25</v>
      </c>
      <c r="FC38">
        <f>'Cases by County'!FC40-'Cases by County'!FB40</f>
        <v>121</v>
      </c>
      <c r="FD38">
        <f>'Cases by County'!FD40-'Cases by County'!FC40</f>
        <v>0</v>
      </c>
      <c r="FE38">
        <f>'Cases by County'!FE40-'Cases by County'!FD40</f>
        <v>154</v>
      </c>
      <c r="FF38">
        <f>'Cases by County'!FF40-'Cases by County'!FE40</f>
        <v>3</v>
      </c>
      <c r="FG38">
        <f>'Cases by County'!FG40-'Cases by County'!FF40</f>
        <v>9</v>
      </c>
      <c r="FH38">
        <f>'Cases by County'!FH40-'Cases by County'!FG40</f>
        <v>32</v>
      </c>
      <c r="FI38">
        <f>'Cases by County'!FI40-'Cases by County'!FH40</f>
        <v>16</v>
      </c>
      <c r="FJ38">
        <f>'Cases by County'!FJ40-'Cases by County'!FI40</f>
        <v>17</v>
      </c>
      <c r="FK38">
        <f>'Cases by County'!FK40-'Cases by County'!FJ40</f>
        <v>33</v>
      </c>
      <c r="FL38">
        <f>'Cases by County'!FL40-'Cases by County'!FK40</f>
        <v>15</v>
      </c>
      <c r="FM38">
        <f>'Cases by County'!FM40-'Cases by County'!FL40</f>
        <v>0</v>
      </c>
      <c r="FN38">
        <f>'Cases by County'!FN40-'Cases by County'!FM40</f>
        <v>2</v>
      </c>
      <c r="FO38">
        <f>'Cases by County'!FO40-'Cases by County'!FN40</f>
        <v>28</v>
      </c>
    </row>
    <row r="39" spans="1:171">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c r="DZ39">
        <f>'Cases by County'!DZ41-'Cases by County'!DY41</f>
        <v>0</v>
      </c>
      <c r="EA39">
        <f>'Cases by County'!EA41-'Cases by County'!DZ41</f>
        <v>0</v>
      </c>
      <c r="EB39">
        <f>'Cases by County'!EB41-'Cases by County'!EA41</f>
        <v>0</v>
      </c>
      <c r="EC39">
        <f>'Cases by County'!EC41-'Cases by County'!EB41</f>
        <v>0</v>
      </c>
      <c r="ED39">
        <f>'Cases by County'!ED41-'Cases by County'!EC41</f>
        <v>0</v>
      </c>
      <c r="EE39">
        <f>'Cases by County'!EE41-'Cases by County'!ED41</f>
        <v>0</v>
      </c>
      <c r="EF39">
        <f>'Cases by County'!EF41-'Cases by County'!EE41</f>
        <v>0</v>
      </c>
      <c r="EG39">
        <f>'Cases by County'!EG41-'Cases by County'!EF41</f>
        <v>1</v>
      </c>
      <c r="EH39">
        <f>'Cases by County'!EH41-'Cases by County'!EG41</f>
        <v>-1</v>
      </c>
      <c r="EI39">
        <f>'Cases by County'!EI41-'Cases by County'!EH41</f>
        <v>2</v>
      </c>
      <c r="EJ39">
        <f>'Cases by County'!EJ41-'Cases by County'!EI41</f>
        <v>0</v>
      </c>
      <c r="EK39">
        <f>'Cases by County'!EK41-'Cases by County'!EJ41</f>
        <v>0</v>
      </c>
      <c r="EL39">
        <f>'Cases by County'!EL41-'Cases by County'!EK41</f>
        <v>0</v>
      </c>
      <c r="EM39">
        <f>'Cases by County'!EM41-'Cases by County'!EL41</f>
        <v>5</v>
      </c>
      <c r="EN39">
        <f>'Cases by County'!EN41-'Cases by County'!EM41</f>
        <v>0</v>
      </c>
      <c r="EO39">
        <f>'Cases by County'!EO41-'Cases by County'!EN41</f>
        <v>0</v>
      </c>
      <c r="EP39">
        <f>'Cases by County'!EP41-'Cases by County'!EO41</f>
        <v>2</v>
      </c>
      <c r="EQ39">
        <f>'Cases by County'!EQ41-'Cases by County'!EP41</f>
        <v>4</v>
      </c>
      <c r="ER39">
        <f>'Cases by County'!ER41-'Cases by County'!EQ41</f>
        <v>0</v>
      </c>
      <c r="ES39">
        <f>'Cases by County'!ES41-'Cases by County'!ER41</f>
        <v>0</v>
      </c>
      <c r="ET39">
        <f>'Cases by County'!ET41-'Cases by County'!ES41</f>
        <v>7</v>
      </c>
      <c r="EU39">
        <f>'Cases by County'!EU41-'Cases by County'!ET41</f>
        <v>1</v>
      </c>
      <c r="EV39">
        <f>'Cases by County'!EV41-'Cases by County'!EU41</f>
        <v>5</v>
      </c>
      <c r="EW39">
        <f>'Cases by County'!EW41-'Cases by County'!EV41</f>
        <v>0</v>
      </c>
      <c r="EX39">
        <f>'Cases by County'!EX41-'Cases by County'!EW41</f>
        <v>1</v>
      </c>
      <c r="EY39">
        <f>'Cases by County'!EY41-'Cases by County'!EX41</f>
        <v>0</v>
      </c>
      <c r="EZ39">
        <f>'Cases by County'!EZ41-'Cases by County'!EY41</f>
        <v>0</v>
      </c>
      <c r="FA39">
        <f>'Cases by County'!FA41-'Cases by County'!EZ41</f>
        <v>2</v>
      </c>
      <c r="FB39">
        <f>'Cases by County'!FB41-'Cases by County'!FA41</f>
        <v>0</v>
      </c>
      <c r="FC39">
        <f>'Cases by County'!FC41-'Cases by County'!FB41</f>
        <v>1</v>
      </c>
      <c r="FD39">
        <f>'Cases by County'!FD41-'Cases by County'!FC41</f>
        <v>3</v>
      </c>
      <c r="FE39">
        <f>'Cases by County'!FE41-'Cases by County'!FD41</f>
        <v>0</v>
      </c>
      <c r="FF39">
        <f>'Cases by County'!FF41-'Cases by County'!FE41</f>
        <v>0</v>
      </c>
      <c r="FG39">
        <f>'Cases by County'!FG41-'Cases by County'!FF41</f>
        <v>0</v>
      </c>
      <c r="FH39">
        <f>'Cases by County'!FH41-'Cases by County'!FG41</f>
        <v>7</v>
      </c>
      <c r="FI39">
        <f>'Cases by County'!FI41-'Cases by County'!FH41</f>
        <v>1</v>
      </c>
      <c r="FJ39">
        <f>'Cases by County'!FJ41-'Cases by County'!FI41</f>
        <v>2</v>
      </c>
      <c r="FK39">
        <f>'Cases by County'!FK41-'Cases by County'!FJ41</f>
        <v>0</v>
      </c>
      <c r="FL39">
        <f>'Cases by County'!FL41-'Cases by County'!FK41</f>
        <v>3</v>
      </c>
      <c r="FM39">
        <f>'Cases by County'!FM41-'Cases by County'!FL41</f>
        <v>0</v>
      </c>
      <c r="FN39">
        <f>'Cases by County'!FN41-'Cases by County'!FM41</f>
        <v>0</v>
      </c>
      <c r="FO39">
        <f>'Cases by County'!FO41-'Cases by County'!FN41</f>
        <v>0</v>
      </c>
    </row>
    <row r="40" spans="1:171">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c r="DZ40">
        <f>'Cases by County'!DZ42-'Cases by County'!DY42</f>
        <v>0</v>
      </c>
      <c r="EA40">
        <f>'Cases by County'!EA42-'Cases by County'!DZ42</f>
        <v>1</v>
      </c>
      <c r="EB40">
        <f>'Cases by County'!EB42-'Cases by County'!EA42</f>
        <v>2</v>
      </c>
      <c r="EC40">
        <f>'Cases by County'!EC42-'Cases by County'!EB42</f>
        <v>0</v>
      </c>
      <c r="ED40">
        <f>'Cases by County'!ED42-'Cases by County'!EC42</f>
        <v>0</v>
      </c>
      <c r="EE40">
        <f>'Cases by County'!EE42-'Cases by County'!ED42</f>
        <v>3</v>
      </c>
      <c r="EF40">
        <f>'Cases by County'!EF42-'Cases by County'!EE42</f>
        <v>0</v>
      </c>
      <c r="EG40">
        <f>'Cases by County'!EG42-'Cases by County'!EF42</f>
        <v>0</v>
      </c>
      <c r="EH40">
        <f>'Cases by County'!EH42-'Cases by County'!EG42</f>
        <v>1</v>
      </c>
      <c r="EI40">
        <f>'Cases by County'!EI42-'Cases by County'!EH42</f>
        <v>-1</v>
      </c>
      <c r="EJ40">
        <f>'Cases by County'!EJ42-'Cases by County'!EI42</f>
        <v>0</v>
      </c>
      <c r="EK40">
        <f>'Cases by County'!EK42-'Cases by County'!EJ42</f>
        <v>0</v>
      </c>
      <c r="EL40">
        <f>'Cases by County'!EL42-'Cases by County'!EK42</f>
        <v>0</v>
      </c>
      <c r="EM40">
        <f>'Cases by County'!EM42-'Cases by County'!EL42</f>
        <v>1</v>
      </c>
      <c r="EN40">
        <f>'Cases by County'!EN42-'Cases by County'!EM42</f>
        <v>1</v>
      </c>
      <c r="EO40">
        <f>'Cases by County'!EO42-'Cases by County'!EN42</f>
        <v>0</v>
      </c>
      <c r="EP40">
        <f>'Cases by County'!EP42-'Cases by County'!EO42</f>
        <v>3</v>
      </c>
      <c r="EQ40">
        <f>'Cases by County'!EQ42-'Cases by County'!EP42</f>
        <v>1</v>
      </c>
      <c r="ER40">
        <f>'Cases by County'!ER42-'Cases by County'!EQ42</f>
        <v>0</v>
      </c>
      <c r="ES40">
        <f>'Cases by County'!ES42-'Cases by County'!ER42</f>
        <v>0</v>
      </c>
      <c r="ET40">
        <f>'Cases by County'!ET42-'Cases by County'!ES42</f>
        <v>1</v>
      </c>
      <c r="EU40">
        <f>'Cases by County'!EU42-'Cases by County'!ET42</f>
        <v>6</v>
      </c>
      <c r="EV40">
        <f>'Cases by County'!EV42-'Cases by County'!EU42</f>
        <v>0</v>
      </c>
      <c r="EW40">
        <f>'Cases by County'!EW42-'Cases by County'!EV42</f>
        <v>1</v>
      </c>
      <c r="EX40">
        <f>'Cases by County'!EX42-'Cases by County'!EW42</f>
        <v>1</v>
      </c>
      <c r="EY40">
        <f>'Cases by County'!EY42-'Cases by County'!EX42</f>
        <v>0</v>
      </c>
      <c r="EZ40">
        <f>'Cases by County'!EZ42-'Cases by County'!EY42</f>
        <v>0</v>
      </c>
      <c r="FA40">
        <f>'Cases by County'!FA42-'Cases by County'!EZ42</f>
        <v>1</v>
      </c>
      <c r="FB40">
        <f>'Cases by County'!FB42-'Cases by County'!FA42</f>
        <v>1</v>
      </c>
      <c r="FC40">
        <f>'Cases by County'!FC42-'Cases by County'!FB42</f>
        <v>2</v>
      </c>
      <c r="FD40">
        <f>'Cases by County'!FD42-'Cases by County'!FC42</f>
        <v>2</v>
      </c>
      <c r="FE40">
        <f>'Cases by County'!FE42-'Cases by County'!FD42</f>
        <v>0</v>
      </c>
      <c r="FF40">
        <f>'Cases by County'!FF42-'Cases by County'!FE42</f>
        <v>0</v>
      </c>
      <c r="FG40">
        <f>'Cases by County'!FG42-'Cases by County'!FF42</f>
        <v>0</v>
      </c>
      <c r="FH40">
        <f>'Cases by County'!FH42-'Cases by County'!FG42</f>
        <v>3</v>
      </c>
      <c r="FI40">
        <f>'Cases by County'!FI42-'Cases by County'!FH42</f>
        <v>0</v>
      </c>
      <c r="FJ40">
        <f>'Cases by County'!FJ42-'Cases by County'!FI42</f>
        <v>2</v>
      </c>
      <c r="FK40">
        <f>'Cases by County'!FK42-'Cases by County'!FJ42</f>
        <v>0</v>
      </c>
      <c r="FL40">
        <f>'Cases by County'!FL42-'Cases by County'!FK42</f>
        <v>2</v>
      </c>
      <c r="FM40">
        <f>'Cases by County'!FM42-'Cases by County'!FL42</f>
        <v>0</v>
      </c>
      <c r="FN40">
        <f>'Cases by County'!FN42-'Cases by County'!FM42</f>
        <v>0</v>
      </c>
      <c r="FO40">
        <f>'Cases by County'!FO42-'Cases by County'!FN42</f>
        <v>0</v>
      </c>
    </row>
    <row r="41" spans="1:171">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c r="DZ41">
        <f>'Cases by County'!DZ43-'Cases by County'!DY43</f>
        <v>1</v>
      </c>
      <c r="EA41">
        <f>'Cases by County'!EA43-'Cases by County'!DZ43</f>
        <v>1</v>
      </c>
      <c r="EB41">
        <f>'Cases by County'!EB43-'Cases by County'!EA43</f>
        <v>0</v>
      </c>
      <c r="EC41">
        <f>'Cases by County'!EC43-'Cases by County'!EB43</f>
        <v>0</v>
      </c>
      <c r="ED41">
        <f>'Cases by County'!ED43-'Cases by County'!EC43</f>
        <v>0</v>
      </c>
      <c r="EE41">
        <f>'Cases by County'!EE43-'Cases by County'!ED43</f>
        <v>0</v>
      </c>
      <c r="EF41">
        <f>'Cases by County'!EF43-'Cases by County'!EE43</f>
        <v>2</v>
      </c>
      <c r="EG41">
        <f>'Cases by County'!EG43-'Cases by County'!EF43</f>
        <v>0</v>
      </c>
      <c r="EH41">
        <f>'Cases by County'!EH43-'Cases by County'!EG43</f>
        <v>0</v>
      </c>
      <c r="EI41">
        <f>'Cases by County'!EI43-'Cases by County'!EH43</f>
        <v>1</v>
      </c>
      <c r="EJ41">
        <f>'Cases by County'!EJ43-'Cases by County'!EI43</f>
        <v>0</v>
      </c>
      <c r="EK41">
        <f>'Cases by County'!EK43-'Cases by County'!EJ43</f>
        <v>0</v>
      </c>
      <c r="EL41">
        <f>'Cases by County'!EL43-'Cases by County'!EK43</f>
        <v>0</v>
      </c>
      <c r="EM41">
        <f>'Cases by County'!EM43-'Cases by County'!EL43</f>
        <v>0</v>
      </c>
      <c r="EN41">
        <f>'Cases by County'!EN43-'Cases by County'!EM43</f>
        <v>1</v>
      </c>
      <c r="EO41">
        <f>'Cases by County'!EO43-'Cases by County'!EN43</f>
        <v>0</v>
      </c>
      <c r="EP41">
        <f>'Cases by County'!EP43-'Cases by County'!EO43</f>
        <v>0</v>
      </c>
      <c r="EQ41">
        <f>'Cases by County'!EQ43-'Cases by County'!EP43</f>
        <v>1</v>
      </c>
      <c r="ER41">
        <f>'Cases by County'!ER43-'Cases by County'!EQ43</f>
        <v>0</v>
      </c>
      <c r="ES41">
        <f>'Cases by County'!ES43-'Cases by County'!ER43</f>
        <v>0</v>
      </c>
      <c r="ET41">
        <f>'Cases by County'!ET43-'Cases by County'!ES43</f>
        <v>3</v>
      </c>
      <c r="EU41">
        <f>'Cases by County'!EU43-'Cases by County'!ET43</f>
        <v>4</v>
      </c>
      <c r="EV41">
        <f>'Cases by County'!EV43-'Cases by County'!EU43</f>
        <v>2</v>
      </c>
      <c r="EW41">
        <f>'Cases by County'!EW43-'Cases by County'!EV43</f>
        <v>1</v>
      </c>
      <c r="EX41">
        <f>'Cases by County'!EX43-'Cases by County'!EW43</f>
        <v>0</v>
      </c>
      <c r="EY41">
        <f>'Cases by County'!EY43-'Cases by County'!EX43</f>
        <v>0</v>
      </c>
      <c r="EZ41">
        <f>'Cases by County'!EZ43-'Cases by County'!EY43</f>
        <v>0</v>
      </c>
      <c r="FA41">
        <f>'Cases by County'!FA43-'Cases by County'!EZ43</f>
        <v>6</v>
      </c>
      <c r="FB41">
        <f>'Cases by County'!FB43-'Cases by County'!FA43</f>
        <v>4</v>
      </c>
      <c r="FC41">
        <f>'Cases by County'!FC43-'Cases by County'!FB43</f>
        <v>0</v>
      </c>
      <c r="FD41">
        <f>'Cases by County'!FD43-'Cases by County'!FC43</f>
        <v>0</v>
      </c>
      <c r="FE41">
        <f>'Cases by County'!FE43-'Cases by County'!FD43</f>
        <v>1</v>
      </c>
      <c r="FF41">
        <f>'Cases by County'!FF43-'Cases by County'!FE43</f>
        <v>0</v>
      </c>
      <c r="FG41">
        <f>'Cases by County'!FG43-'Cases by County'!FF43</f>
        <v>0</v>
      </c>
      <c r="FH41">
        <f>'Cases by County'!FH43-'Cases by County'!FG43</f>
        <v>0</v>
      </c>
      <c r="FI41">
        <f>'Cases by County'!FI43-'Cases by County'!FH43</f>
        <v>0</v>
      </c>
      <c r="FJ41">
        <f>'Cases by County'!FJ43-'Cases by County'!FI43</f>
        <v>0</v>
      </c>
      <c r="FK41">
        <f>'Cases by County'!FK43-'Cases by County'!FJ43</f>
        <v>0</v>
      </c>
      <c r="FL41">
        <f>'Cases by County'!FL43-'Cases by County'!FK43</f>
        <v>1</v>
      </c>
      <c r="FM41">
        <f>'Cases by County'!FM43-'Cases by County'!FL43</f>
        <v>0</v>
      </c>
      <c r="FN41">
        <f>'Cases by County'!FN43-'Cases by County'!FM43</f>
        <v>0</v>
      </c>
      <c r="FO41">
        <f>'Cases by County'!FO43-'Cases by County'!FN43</f>
        <v>1</v>
      </c>
    </row>
    <row r="42" spans="1:171">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c r="DZ42">
        <f>'Cases by County'!DZ44-'Cases by County'!DY44</f>
        <v>0</v>
      </c>
      <c r="EA42">
        <f>'Cases by County'!EA44-'Cases by County'!DZ44</f>
        <v>1</v>
      </c>
      <c r="EB42">
        <f>'Cases by County'!EB44-'Cases by County'!EA44</f>
        <v>0</v>
      </c>
      <c r="EC42">
        <f>'Cases by County'!EC44-'Cases by County'!EB44</f>
        <v>0</v>
      </c>
      <c r="ED42">
        <f>'Cases by County'!ED44-'Cases by County'!EC44</f>
        <v>0</v>
      </c>
      <c r="EE42">
        <f>'Cases by County'!EE44-'Cases by County'!ED44</f>
        <v>-1</v>
      </c>
      <c r="EF42">
        <f>'Cases by County'!EF44-'Cases by County'!EE44</f>
        <v>0</v>
      </c>
      <c r="EG42">
        <f>'Cases by County'!EG44-'Cases by County'!EF44</f>
        <v>1</v>
      </c>
      <c r="EH42">
        <f>'Cases by County'!EH44-'Cases by County'!EG44</f>
        <v>3</v>
      </c>
      <c r="EI42">
        <f>'Cases by County'!EI44-'Cases by County'!EH44</f>
        <v>0</v>
      </c>
      <c r="EJ42">
        <f>'Cases by County'!EJ44-'Cases by County'!EI44</f>
        <v>0</v>
      </c>
      <c r="EK42">
        <f>'Cases by County'!EK44-'Cases by County'!EJ44</f>
        <v>0</v>
      </c>
      <c r="EL42">
        <f>'Cases by County'!EL44-'Cases by County'!EK44</f>
        <v>1</v>
      </c>
      <c r="EM42">
        <f>'Cases by County'!EM44-'Cases by County'!EL44</f>
        <v>4</v>
      </c>
      <c r="EN42">
        <f>'Cases by County'!EN44-'Cases by County'!EM44</f>
        <v>3</v>
      </c>
      <c r="EO42">
        <f>'Cases by County'!EO44-'Cases by County'!EN44</f>
        <v>0</v>
      </c>
      <c r="EP42">
        <f>'Cases by County'!EP44-'Cases by County'!EO44</f>
        <v>1</v>
      </c>
      <c r="EQ42">
        <f>'Cases by County'!EQ44-'Cases by County'!EP44</f>
        <v>14</v>
      </c>
      <c r="ER42">
        <f>'Cases by County'!ER44-'Cases by County'!EQ44</f>
        <v>0</v>
      </c>
      <c r="ES42">
        <f>'Cases by County'!ES44-'Cases by County'!ER44</f>
        <v>0</v>
      </c>
      <c r="ET42">
        <f>'Cases by County'!ET44-'Cases by County'!ES44</f>
        <v>3</v>
      </c>
      <c r="EU42">
        <f>'Cases by County'!EU44-'Cases by County'!ET44</f>
        <v>0</v>
      </c>
      <c r="EV42">
        <f>'Cases by County'!EV44-'Cases by County'!EU44</f>
        <v>2</v>
      </c>
      <c r="EW42">
        <f>'Cases by County'!EW44-'Cases by County'!EV44</f>
        <v>0</v>
      </c>
      <c r="EX42">
        <f>'Cases by County'!EX44-'Cases by County'!EW44</f>
        <v>2</v>
      </c>
      <c r="EY42">
        <f>'Cases by County'!EY44-'Cases by County'!EX44</f>
        <v>0</v>
      </c>
      <c r="EZ42">
        <f>'Cases by County'!EZ44-'Cases by County'!EY44</f>
        <v>0</v>
      </c>
      <c r="FA42">
        <f>'Cases by County'!FA44-'Cases by County'!EZ44</f>
        <v>1</v>
      </c>
      <c r="FB42">
        <f>'Cases by County'!FB44-'Cases by County'!FA44</f>
        <v>0</v>
      </c>
      <c r="FC42">
        <f>'Cases by County'!FC44-'Cases by County'!FB44</f>
        <v>0</v>
      </c>
      <c r="FD42">
        <f>'Cases by County'!FD44-'Cases by County'!FC44</f>
        <v>2</v>
      </c>
      <c r="FE42">
        <f>'Cases by County'!FE44-'Cases by County'!FD44</f>
        <v>0</v>
      </c>
      <c r="FF42">
        <f>'Cases by County'!FF44-'Cases by County'!FE44</f>
        <v>0</v>
      </c>
      <c r="FG42">
        <f>'Cases by County'!FG44-'Cases by County'!FF44</f>
        <v>0</v>
      </c>
      <c r="FH42">
        <f>'Cases by County'!FH44-'Cases by County'!FG44</f>
        <v>0</v>
      </c>
      <c r="FI42">
        <f>'Cases by County'!FI44-'Cases by County'!FH44</f>
        <v>0</v>
      </c>
      <c r="FJ42">
        <f>'Cases by County'!FJ44-'Cases by County'!FI44</f>
        <v>0</v>
      </c>
      <c r="FK42">
        <f>'Cases by County'!FK44-'Cases by County'!FJ44</f>
        <v>0</v>
      </c>
      <c r="FL42">
        <f>'Cases by County'!FL44-'Cases by County'!FK44</f>
        <v>0</v>
      </c>
      <c r="FM42">
        <f>'Cases by County'!FM44-'Cases by County'!FL44</f>
        <v>0</v>
      </c>
      <c r="FN42">
        <f>'Cases by County'!FN44-'Cases by County'!FM44</f>
        <v>1</v>
      </c>
      <c r="FO42">
        <f>'Cases by County'!FO44-'Cases by County'!FN44</f>
        <v>0</v>
      </c>
    </row>
    <row r="43" spans="1:171">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c r="DZ43">
        <f>'Cases by County'!DZ45-'Cases by County'!DY45</f>
        <v>0</v>
      </c>
      <c r="EA43">
        <f>'Cases by County'!EA45-'Cases by County'!DZ45</f>
        <v>1</v>
      </c>
      <c r="EB43">
        <f>'Cases by County'!EB45-'Cases by County'!EA45</f>
        <v>0</v>
      </c>
      <c r="EC43">
        <f>'Cases by County'!EC45-'Cases by County'!EB45</f>
        <v>0</v>
      </c>
      <c r="ED43">
        <f>'Cases by County'!ED45-'Cases by County'!EC45</f>
        <v>0</v>
      </c>
      <c r="EE43">
        <f>'Cases by County'!EE45-'Cases by County'!ED45</f>
        <v>0</v>
      </c>
      <c r="EF43">
        <f>'Cases by County'!EF45-'Cases by County'!EE45</f>
        <v>0</v>
      </c>
      <c r="EG43">
        <f>'Cases by County'!EG45-'Cases by County'!EF45</f>
        <v>0</v>
      </c>
      <c r="EH43">
        <f>'Cases by County'!EH45-'Cases by County'!EG45</f>
        <v>2</v>
      </c>
      <c r="EI43">
        <f>'Cases by County'!EI45-'Cases by County'!EH45</f>
        <v>0</v>
      </c>
      <c r="EJ43">
        <f>'Cases by County'!EJ45-'Cases by County'!EI45</f>
        <v>0</v>
      </c>
      <c r="EK43">
        <f>'Cases by County'!EK45-'Cases by County'!EJ45</f>
        <v>0</v>
      </c>
      <c r="EL43">
        <f>'Cases by County'!EL45-'Cases by County'!EK45</f>
        <v>0</v>
      </c>
      <c r="EM43">
        <f>'Cases by County'!EM45-'Cases by County'!EL45</f>
        <v>0</v>
      </c>
      <c r="EN43">
        <f>'Cases by County'!EN45-'Cases by County'!EM45</f>
        <v>1</v>
      </c>
      <c r="EO43">
        <f>'Cases by County'!EO45-'Cases by County'!EN45</f>
        <v>0</v>
      </c>
      <c r="EP43">
        <f>'Cases by County'!EP45-'Cases by County'!EO45</f>
        <v>0</v>
      </c>
      <c r="EQ43">
        <f>'Cases by County'!EQ45-'Cases by County'!EP45</f>
        <v>1</v>
      </c>
      <c r="ER43">
        <f>'Cases by County'!ER45-'Cases by County'!EQ45</f>
        <v>0</v>
      </c>
      <c r="ES43">
        <f>'Cases by County'!ES45-'Cases by County'!ER45</f>
        <v>0</v>
      </c>
      <c r="ET43">
        <f>'Cases by County'!ET45-'Cases by County'!ES45</f>
        <v>1</v>
      </c>
      <c r="EU43">
        <f>'Cases by County'!EU45-'Cases by County'!ET45</f>
        <v>-1</v>
      </c>
      <c r="EV43">
        <f>'Cases by County'!EV45-'Cases by County'!EU45</f>
        <v>2</v>
      </c>
      <c r="EW43">
        <f>'Cases by County'!EW45-'Cases by County'!EV45</f>
        <v>1</v>
      </c>
      <c r="EX43">
        <f>'Cases by County'!EX45-'Cases by County'!EW45</f>
        <v>-1</v>
      </c>
      <c r="EY43">
        <f>'Cases by County'!EY45-'Cases by County'!EX45</f>
        <v>0</v>
      </c>
      <c r="EZ43">
        <f>'Cases by County'!EZ45-'Cases by County'!EY45</f>
        <v>0</v>
      </c>
      <c r="FA43">
        <f>'Cases by County'!FA45-'Cases by County'!EZ45</f>
        <v>2</v>
      </c>
      <c r="FB43">
        <f>'Cases by County'!FB45-'Cases by County'!FA45</f>
        <v>3</v>
      </c>
      <c r="FC43">
        <f>'Cases by County'!FC45-'Cases by County'!FB45</f>
        <v>2</v>
      </c>
      <c r="FD43">
        <f>'Cases by County'!FD45-'Cases by County'!FC45</f>
        <v>1</v>
      </c>
      <c r="FE43">
        <f>'Cases by County'!FE45-'Cases by County'!FD45</f>
        <v>0</v>
      </c>
      <c r="FF43">
        <f>'Cases by County'!FF45-'Cases by County'!FE45</f>
        <v>0</v>
      </c>
      <c r="FG43">
        <f>'Cases by County'!FG45-'Cases by County'!FF45</f>
        <v>0</v>
      </c>
      <c r="FH43">
        <f>'Cases by County'!FH45-'Cases by County'!FG45</f>
        <v>5</v>
      </c>
      <c r="FI43">
        <f>'Cases by County'!FI45-'Cases by County'!FH45</f>
        <v>4</v>
      </c>
      <c r="FJ43">
        <f>'Cases by County'!FJ45-'Cases by County'!FI45</f>
        <v>1</v>
      </c>
      <c r="FK43">
        <f>'Cases by County'!FK45-'Cases by County'!FJ45</f>
        <v>4</v>
      </c>
      <c r="FL43">
        <f>'Cases by County'!FL45-'Cases by County'!FK45</f>
        <v>0</v>
      </c>
      <c r="FM43">
        <f>'Cases by County'!FM45-'Cases by County'!FL45</f>
        <v>0</v>
      </c>
      <c r="FN43">
        <f>'Cases by County'!FN45-'Cases by County'!FM45</f>
        <v>0</v>
      </c>
      <c r="FO43">
        <f>'Cases by County'!FO45-'Cases by County'!FN45</f>
        <v>4</v>
      </c>
    </row>
    <row r="44" spans="1:171">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c r="DZ44">
        <f>'Cases by County'!DZ46-'Cases by County'!DY46</f>
        <v>123</v>
      </c>
      <c r="EA44">
        <f>'Cases by County'!EA46-'Cases by County'!DZ46</f>
        <v>160</v>
      </c>
      <c r="EB44">
        <f>'Cases by County'!EB46-'Cases by County'!EA46</f>
        <v>200</v>
      </c>
      <c r="EC44">
        <f>'Cases by County'!EC46-'Cases by County'!EB46</f>
        <v>151</v>
      </c>
      <c r="ED44">
        <f>'Cases by County'!ED46-'Cases by County'!EC46</f>
        <v>74</v>
      </c>
      <c r="EE44">
        <f>'Cases by County'!EE46-'Cases by County'!ED46</f>
        <v>152</v>
      </c>
      <c r="EF44">
        <f>'Cases by County'!EF46-'Cases by County'!EE46</f>
        <v>115</v>
      </c>
      <c r="EG44">
        <f>'Cases by County'!EG46-'Cases by County'!EF46</f>
        <v>134</v>
      </c>
      <c r="EH44">
        <f>'Cases by County'!EH46-'Cases by County'!EG46</f>
        <v>145</v>
      </c>
      <c r="EI44">
        <f>'Cases by County'!EI46-'Cases by County'!EH46</f>
        <v>75</v>
      </c>
      <c r="EJ44">
        <f>'Cases by County'!EJ46-'Cases by County'!EI46</f>
        <v>137</v>
      </c>
      <c r="EK44">
        <f>'Cases by County'!EK46-'Cases by County'!EJ46</f>
        <v>83</v>
      </c>
      <c r="EL44">
        <f>'Cases by County'!EL46-'Cases by County'!EK46</f>
        <v>82</v>
      </c>
      <c r="EM44">
        <f>'Cases by County'!EM46-'Cases by County'!EL46</f>
        <v>158</v>
      </c>
      <c r="EN44">
        <f>'Cases by County'!EN46-'Cases by County'!EM46</f>
        <v>134</v>
      </c>
      <c r="EO44">
        <f>'Cases by County'!EO46-'Cases by County'!EN46</f>
        <v>0</v>
      </c>
      <c r="EP44">
        <f>'Cases by County'!EP46-'Cases by County'!EO46</f>
        <v>-177</v>
      </c>
      <c r="EQ44">
        <f>'Cases by County'!EQ46-'Cases by County'!EP46</f>
        <v>111</v>
      </c>
      <c r="ER44">
        <f>'Cases by County'!ER46-'Cases by County'!EQ46</f>
        <v>80</v>
      </c>
      <c r="ES44">
        <f>'Cases by County'!ES46-'Cases by County'!ER46</f>
        <v>27</v>
      </c>
      <c r="ET44">
        <f>'Cases by County'!ET46-'Cases by County'!ES46</f>
        <v>149</v>
      </c>
      <c r="EU44">
        <f>'Cases by County'!EU46-'Cases by County'!ET46</f>
        <v>209</v>
      </c>
      <c r="EV44">
        <f>'Cases by County'!EV46-'Cases by County'!EU46</f>
        <v>30</v>
      </c>
      <c r="EW44">
        <f>'Cases by County'!EW46-'Cases by County'!EV46</f>
        <v>76</v>
      </c>
      <c r="EX44">
        <f>'Cases by County'!EX46-'Cases by County'!EW46</f>
        <v>100</v>
      </c>
      <c r="EY44">
        <f>'Cases by County'!EY46-'Cases by County'!EX46</f>
        <v>47</v>
      </c>
      <c r="EZ44">
        <f>'Cases by County'!EZ46-'Cases by County'!EY46</f>
        <v>3</v>
      </c>
      <c r="FA44">
        <f>'Cases by County'!FA46-'Cases by County'!EZ46</f>
        <v>18</v>
      </c>
      <c r="FB44">
        <f>'Cases by County'!FB46-'Cases by County'!FA46</f>
        <v>317</v>
      </c>
      <c r="FC44">
        <f>'Cases by County'!FC46-'Cases by County'!FB46</f>
        <v>119</v>
      </c>
      <c r="FD44">
        <f>'Cases by County'!FD46-'Cases by County'!FC46</f>
        <v>217</v>
      </c>
      <c r="FE44">
        <f>'Cases by County'!FE46-'Cases by County'!FD46</f>
        <v>194</v>
      </c>
      <c r="FF44">
        <f>'Cases by County'!FF46-'Cases by County'!FE46</f>
        <v>171</v>
      </c>
      <c r="FG44">
        <f>'Cases by County'!FG46-'Cases by County'!FF46</f>
        <v>215</v>
      </c>
      <c r="FH44">
        <f>'Cases by County'!FH46-'Cases by County'!FG46</f>
        <v>179</v>
      </c>
      <c r="FI44">
        <f>'Cases by County'!FI46-'Cases by County'!FH46</f>
        <v>219</v>
      </c>
      <c r="FJ44">
        <f>'Cases by County'!FJ46-'Cases by County'!FI46</f>
        <v>261</v>
      </c>
      <c r="FK44">
        <f>'Cases by County'!FK46-'Cases by County'!FJ46</f>
        <v>132</v>
      </c>
      <c r="FL44">
        <f>'Cases by County'!FL46-'Cases by County'!FK46</f>
        <v>1167</v>
      </c>
      <c r="FM44">
        <f>'Cases by County'!FM46-'Cases by County'!FL46</f>
        <v>395</v>
      </c>
      <c r="FN44">
        <f>'Cases by County'!FN46-'Cases by County'!FM46</f>
        <v>-1</v>
      </c>
      <c r="FO44">
        <f>'Cases by County'!FO46-'Cases by County'!FN46</f>
        <v>163</v>
      </c>
    </row>
    <row r="45" spans="1:171">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c r="DZ45">
        <f>'Cases by County'!DZ47-'Cases by County'!DY47</f>
        <v>0</v>
      </c>
      <c r="EA45">
        <f>'Cases by County'!EA47-'Cases by County'!DZ47</f>
        <v>0</v>
      </c>
      <c r="EB45">
        <f>'Cases by County'!EB47-'Cases by County'!EA47</f>
        <v>0</v>
      </c>
      <c r="EC45">
        <f>'Cases by County'!EC47-'Cases by County'!EB47</f>
        <v>0</v>
      </c>
      <c r="ED45">
        <f>'Cases by County'!ED47-'Cases by County'!EC47</f>
        <v>0</v>
      </c>
      <c r="EE45">
        <f>'Cases by County'!EE47-'Cases by County'!ED47</f>
        <v>0</v>
      </c>
      <c r="EF45">
        <f>'Cases by County'!EF47-'Cases by County'!EE47</f>
        <v>0</v>
      </c>
      <c r="EG45">
        <f>'Cases by County'!EG47-'Cases by County'!EF47</f>
        <v>0</v>
      </c>
      <c r="EH45">
        <f>'Cases by County'!EH47-'Cases by County'!EG47</f>
        <v>0</v>
      </c>
      <c r="EI45">
        <f>'Cases by County'!EI47-'Cases by County'!EH47</f>
        <v>0</v>
      </c>
      <c r="EJ45">
        <f>'Cases by County'!EJ47-'Cases by County'!EI47</f>
        <v>0</v>
      </c>
      <c r="EK45">
        <f>'Cases by County'!EK47-'Cases by County'!EJ47</f>
        <v>0</v>
      </c>
      <c r="EL45">
        <f>'Cases by County'!EL47-'Cases by County'!EK47</f>
        <v>0</v>
      </c>
      <c r="EM45">
        <f>'Cases by County'!EM47-'Cases by County'!EL47</f>
        <v>0</v>
      </c>
      <c r="EN45">
        <f>'Cases by County'!EN47-'Cases by County'!EM47</f>
        <v>0</v>
      </c>
      <c r="EO45">
        <f>'Cases by County'!EO47-'Cases by County'!EN47</f>
        <v>0</v>
      </c>
      <c r="EP45">
        <f>'Cases by County'!EP47-'Cases by County'!EO47</f>
        <v>0</v>
      </c>
      <c r="EQ45">
        <f>'Cases by County'!EQ47-'Cases by County'!EP47</f>
        <v>0</v>
      </c>
      <c r="ER45">
        <f>'Cases by County'!ER47-'Cases by County'!EQ47</f>
        <v>0</v>
      </c>
      <c r="ES45">
        <f>'Cases by County'!ES47-'Cases by County'!ER47</f>
        <v>0</v>
      </c>
      <c r="ET45">
        <f>'Cases by County'!ET47-'Cases by County'!ES47</f>
        <v>0</v>
      </c>
      <c r="EU45">
        <f>'Cases by County'!EU47-'Cases by County'!ET47</f>
        <v>0</v>
      </c>
      <c r="EV45">
        <f>'Cases by County'!EV47-'Cases by County'!EU47</f>
        <v>1</v>
      </c>
      <c r="EW45">
        <f>'Cases by County'!EW47-'Cases by County'!EV47</f>
        <v>0</v>
      </c>
      <c r="EX45">
        <f>'Cases by County'!EX47-'Cases by County'!EW47</f>
        <v>0</v>
      </c>
      <c r="EY45">
        <f>'Cases by County'!EY47-'Cases by County'!EX47</f>
        <v>0</v>
      </c>
      <c r="EZ45">
        <f>'Cases by County'!EZ47-'Cases by County'!EY47</f>
        <v>0</v>
      </c>
      <c r="FA45">
        <f>'Cases by County'!FA47-'Cases by County'!EZ47</f>
        <v>0</v>
      </c>
      <c r="FB45">
        <f>'Cases by County'!FB47-'Cases by County'!FA47</f>
        <v>0</v>
      </c>
      <c r="FC45">
        <f>'Cases by County'!FC47-'Cases by County'!FB47</f>
        <v>1</v>
      </c>
      <c r="FD45">
        <f>'Cases by County'!FD47-'Cases by County'!FC47</f>
        <v>3</v>
      </c>
      <c r="FE45">
        <f>'Cases by County'!FE47-'Cases by County'!FD47</f>
        <v>0</v>
      </c>
      <c r="FF45">
        <f>'Cases by County'!FF47-'Cases by County'!FE47</f>
        <v>0</v>
      </c>
      <c r="FG45">
        <f>'Cases by County'!FG47-'Cases by County'!FF47</f>
        <v>0</v>
      </c>
      <c r="FH45">
        <f>'Cases by County'!FH47-'Cases by County'!FG47</f>
        <v>1</v>
      </c>
      <c r="FI45">
        <f>'Cases by County'!FI47-'Cases by County'!FH47</f>
        <v>0</v>
      </c>
      <c r="FJ45">
        <f>'Cases by County'!FJ47-'Cases by County'!FI47</f>
        <v>0</v>
      </c>
      <c r="FK45">
        <f>'Cases by County'!FK47-'Cases by County'!FJ47</f>
        <v>0</v>
      </c>
      <c r="FL45">
        <f>'Cases by County'!FL47-'Cases by County'!FK47</f>
        <v>1</v>
      </c>
      <c r="FM45">
        <f>'Cases by County'!FM47-'Cases by County'!FL47</f>
        <v>0</v>
      </c>
      <c r="FN45">
        <f>'Cases by County'!FN47-'Cases by County'!FM47</f>
        <v>0</v>
      </c>
      <c r="FO45">
        <f>'Cases by County'!FO47-'Cases by County'!FN47</f>
        <v>1</v>
      </c>
    </row>
    <row r="46" spans="1:171">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c r="DZ46">
        <f>'Cases by County'!DZ48-'Cases by County'!DY48</f>
        <v>32</v>
      </c>
      <c r="EA46">
        <f>'Cases by County'!EA48-'Cases by County'!DZ48</f>
        <v>9</v>
      </c>
      <c r="EB46">
        <f>'Cases by County'!EB48-'Cases by County'!EA48</f>
        <v>9</v>
      </c>
      <c r="EC46">
        <f>'Cases by County'!EC48-'Cases by County'!EB48</f>
        <v>6</v>
      </c>
      <c r="ED46">
        <f>'Cases by County'!ED48-'Cases by County'!EC48</f>
        <v>3</v>
      </c>
      <c r="EE46">
        <f>'Cases by County'!EE48-'Cases by County'!ED48</f>
        <v>9</v>
      </c>
      <c r="EF46">
        <f>'Cases by County'!EF48-'Cases by County'!EE48</f>
        <v>3</v>
      </c>
      <c r="EG46">
        <f>'Cases by County'!EG48-'Cases by County'!EF48</f>
        <v>-1</v>
      </c>
      <c r="EH46">
        <f>'Cases by County'!EH48-'Cases by County'!EG48</f>
        <v>3</v>
      </c>
      <c r="EI46">
        <f>'Cases by County'!EI48-'Cases by County'!EH48</f>
        <v>5</v>
      </c>
      <c r="EJ46">
        <f>'Cases by County'!EJ48-'Cases by County'!EI48</f>
        <v>4</v>
      </c>
      <c r="EK46">
        <f>'Cases by County'!EK48-'Cases by County'!EJ48</f>
        <v>4</v>
      </c>
      <c r="EL46">
        <f>'Cases by County'!EL48-'Cases by County'!EK48</f>
        <v>18</v>
      </c>
      <c r="EM46">
        <f>'Cases by County'!EM48-'Cases by County'!EL48</f>
        <v>1</v>
      </c>
      <c r="EN46">
        <f>'Cases by County'!EN48-'Cases by County'!EM48</f>
        <v>3</v>
      </c>
      <c r="EO46">
        <f>'Cases by County'!EO48-'Cases by County'!EN48</f>
        <v>0</v>
      </c>
      <c r="EP46">
        <f>'Cases by County'!EP48-'Cases by County'!EO48</f>
        <v>2</v>
      </c>
      <c r="EQ46">
        <f>'Cases by County'!EQ48-'Cases by County'!EP48</f>
        <v>4</v>
      </c>
      <c r="ER46">
        <f>'Cases by County'!ER48-'Cases by County'!EQ48</f>
        <v>0</v>
      </c>
      <c r="ES46">
        <f>'Cases by County'!ES48-'Cases by County'!ER48</f>
        <v>8</v>
      </c>
      <c r="ET46">
        <f>'Cases by County'!ET48-'Cases by County'!ES48</f>
        <v>4</v>
      </c>
      <c r="EU46">
        <f>'Cases by County'!EU48-'Cases by County'!ET48</f>
        <v>0</v>
      </c>
      <c r="EV46">
        <f>'Cases by County'!EV48-'Cases by County'!EU48</f>
        <v>1</v>
      </c>
      <c r="EW46">
        <f>'Cases by County'!EW48-'Cases by County'!EV48</f>
        <v>0</v>
      </c>
      <c r="EX46">
        <f>'Cases by County'!EX48-'Cases by County'!EW48</f>
        <v>4</v>
      </c>
      <c r="EY46">
        <f>'Cases by County'!EY48-'Cases by County'!EX48</f>
        <v>4</v>
      </c>
      <c r="EZ46">
        <f>'Cases by County'!EZ48-'Cases by County'!EY48</f>
        <v>0</v>
      </c>
      <c r="FA46">
        <f>'Cases by County'!FA48-'Cases by County'!EZ48</f>
        <v>11</v>
      </c>
      <c r="FB46">
        <f>'Cases by County'!FB48-'Cases by County'!FA48</f>
        <v>0</v>
      </c>
      <c r="FC46">
        <f>'Cases by County'!FC48-'Cases by County'!FB48</f>
        <v>8</v>
      </c>
      <c r="FD46">
        <f>'Cases by County'!FD48-'Cases by County'!FC48</f>
        <v>7</v>
      </c>
      <c r="FE46">
        <f>'Cases by County'!FE48-'Cases by County'!FD48</f>
        <v>6</v>
      </c>
      <c r="FF46">
        <f>'Cases by County'!FF48-'Cases by County'!FE48</f>
        <v>3</v>
      </c>
      <c r="FG46">
        <f>'Cases by County'!FG48-'Cases by County'!FF48</f>
        <v>15</v>
      </c>
      <c r="FH46">
        <f>'Cases by County'!FH48-'Cases by County'!FG48</f>
        <v>12</v>
      </c>
      <c r="FI46">
        <f>'Cases by County'!FI48-'Cases by County'!FH48</f>
        <v>25</v>
      </c>
      <c r="FJ46">
        <f>'Cases by County'!FJ48-'Cases by County'!FI48</f>
        <v>12</v>
      </c>
      <c r="FK46">
        <f>'Cases by County'!FK48-'Cases by County'!FJ48</f>
        <v>9</v>
      </c>
      <c r="FL46">
        <f>'Cases by County'!FL48-'Cases by County'!FK48</f>
        <v>5</v>
      </c>
      <c r="FM46">
        <f>'Cases by County'!FM48-'Cases by County'!FL48</f>
        <v>1</v>
      </c>
      <c r="FN46">
        <f>'Cases by County'!FN48-'Cases by County'!FM48</f>
        <v>2</v>
      </c>
      <c r="FO46">
        <f>'Cases by County'!FO48-'Cases by County'!FN48</f>
        <v>2</v>
      </c>
    </row>
    <row r="47" spans="1:171">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c r="DZ47">
        <f>'Cases by County'!DZ49-'Cases by County'!DY49</f>
        <v>75</v>
      </c>
      <c r="EA47">
        <f>'Cases by County'!EA49-'Cases by County'!DZ49</f>
        <v>41</v>
      </c>
      <c r="EB47">
        <f>'Cases by County'!EB49-'Cases by County'!EA49</f>
        <v>86</v>
      </c>
      <c r="EC47">
        <f>'Cases by County'!EC49-'Cases by County'!EB49</f>
        <v>25</v>
      </c>
      <c r="ED47">
        <f>'Cases by County'!ED49-'Cases by County'!EC49</f>
        <v>0</v>
      </c>
      <c r="EE47">
        <f>'Cases by County'!EE49-'Cases by County'!ED49</f>
        <v>40</v>
      </c>
      <c r="EF47">
        <f>'Cases by County'!EF49-'Cases by County'!EE49</f>
        <v>60</v>
      </c>
      <c r="EG47">
        <f>'Cases by County'!EG49-'Cases by County'!EF49</f>
        <v>40</v>
      </c>
      <c r="EH47">
        <f>'Cases by County'!EH49-'Cases by County'!EG49</f>
        <v>80</v>
      </c>
      <c r="EI47">
        <f>'Cases by County'!EI49-'Cases by County'!EH49</f>
        <v>103</v>
      </c>
      <c r="EJ47">
        <f>'Cases by County'!EJ49-'Cases by County'!EI49</f>
        <v>0</v>
      </c>
      <c r="EK47">
        <f>'Cases by County'!EK49-'Cases by County'!EJ49</f>
        <v>0</v>
      </c>
      <c r="EL47">
        <f>'Cases by County'!EL49-'Cases by County'!EK49</f>
        <v>80</v>
      </c>
      <c r="EM47">
        <f>'Cases by County'!EM49-'Cases by County'!EL49</f>
        <v>26</v>
      </c>
      <c r="EN47">
        <f>'Cases by County'!EN49-'Cases by County'!EM49</f>
        <v>9</v>
      </c>
      <c r="EO47">
        <f>'Cases by County'!EO49-'Cases by County'!EN49</f>
        <v>0</v>
      </c>
      <c r="EP47">
        <f>'Cases by County'!EP49-'Cases by County'!EO49</f>
        <v>45</v>
      </c>
      <c r="EQ47">
        <f>'Cases by County'!EQ49-'Cases by County'!EP49</f>
        <v>79</v>
      </c>
      <c r="ER47">
        <f>'Cases by County'!ER49-'Cases by County'!EQ49</f>
        <v>0</v>
      </c>
      <c r="ES47">
        <f>'Cases by County'!ES49-'Cases by County'!ER49</f>
        <v>0</v>
      </c>
      <c r="ET47">
        <f>'Cases by County'!ET49-'Cases by County'!ES49</f>
        <v>63</v>
      </c>
      <c r="EU47">
        <f>'Cases by County'!EU49-'Cases by County'!ET49</f>
        <v>0</v>
      </c>
      <c r="EV47">
        <f>'Cases by County'!EV49-'Cases by County'!EU49</f>
        <v>33</v>
      </c>
      <c r="EW47">
        <f>'Cases by County'!EW49-'Cases by County'!EV49</f>
        <v>27</v>
      </c>
      <c r="EX47">
        <f>'Cases by County'!EX49-'Cases by County'!EW49</f>
        <v>7</v>
      </c>
      <c r="EY47">
        <f>'Cases by County'!EY49-'Cases by County'!EX49</f>
        <v>10</v>
      </c>
      <c r="EZ47">
        <f>'Cases by County'!EZ49-'Cases by County'!EY49</f>
        <v>0</v>
      </c>
      <c r="FA47">
        <f>'Cases by County'!FA49-'Cases by County'!EZ49</f>
        <v>41</v>
      </c>
      <c r="FB47">
        <f>'Cases by County'!FB49-'Cases by County'!FA49</f>
        <v>0</v>
      </c>
      <c r="FC47">
        <f>'Cases by County'!FC49-'Cases by County'!FB49</f>
        <v>43</v>
      </c>
      <c r="FD47">
        <f>'Cases by County'!FD49-'Cases by County'!FC49</f>
        <v>12</v>
      </c>
      <c r="FE47">
        <f>'Cases by County'!FE49-'Cases by County'!FD49</f>
        <v>41</v>
      </c>
      <c r="FF47">
        <f>'Cases by County'!FF49-'Cases by County'!FE49</f>
        <v>23</v>
      </c>
      <c r="FG47">
        <f>'Cases by County'!FG49-'Cases by County'!FF49</f>
        <v>0</v>
      </c>
      <c r="FH47">
        <f>'Cases by County'!FH49-'Cases by County'!FG49</f>
        <v>90</v>
      </c>
      <c r="FI47">
        <f>'Cases by County'!FI49-'Cases by County'!FH49</f>
        <v>0</v>
      </c>
      <c r="FJ47">
        <f>'Cases by County'!FJ49-'Cases by County'!FI49</f>
        <v>64</v>
      </c>
      <c r="FK47">
        <f>'Cases by County'!FK49-'Cases by County'!FJ49</f>
        <v>15</v>
      </c>
      <c r="FL47">
        <f>'Cases by County'!FL49-'Cases by County'!FK49</f>
        <v>54</v>
      </c>
      <c r="FM47">
        <f>'Cases by County'!FM49-'Cases by County'!FL49</f>
        <v>70</v>
      </c>
      <c r="FN47">
        <f>'Cases by County'!FN49-'Cases by County'!FM49</f>
        <v>0</v>
      </c>
      <c r="FO47">
        <f>'Cases by County'!FO49-'Cases by County'!FN49</f>
        <v>0</v>
      </c>
    </row>
    <row r="48" spans="1:171">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c r="DZ48">
        <f>'Cases by County'!DZ50-'Cases by County'!DY50</f>
        <v>0</v>
      </c>
      <c r="EA48">
        <f>'Cases by County'!EA50-'Cases by County'!DZ50</f>
        <v>1</v>
      </c>
      <c r="EB48">
        <f>'Cases by County'!EB50-'Cases by County'!EA50</f>
        <v>0</v>
      </c>
      <c r="EC48">
        <f>'Cases by County'!EC50-'Cases by County'!EB50</f>
        <v>0</v>
      </c>
      <c r="ED48">
        <f>'Cases by County'!ED50-'Cases by County'!EC50</f>
        <v>0</v>
      </c>
      <c r="EE48">
        <f>'Cases by County'!EE50-'Cases by County'!ED50</f>
        <v>6</v>
      </c>
      <c r="EF48">
        <f>'Cases by County'!EF50-'Cases by County'!EE50</f>
        <v>2</v>
      </c>
      <c r="EG48">
        <f>'Cases by County'!EG50-'Cases by County'!EF50</f>
        <v>0</v>
      </c>
      <c r="EH48">
        <f>'Cases by County'!EH50-'Cases by County'!EG50</f>
        <v>1</v>
      </c>
      <c r="EI48">
        <f>'Cases by County'!EI50-'Cases by County'!EH50</f>
        <v>9</v>
      </c>
      <c r="EJ48">
        <f>'Cases by County'!EJ50-'Cases by County'!EI50</f>
        <v>0</v>
      </c>
      <c r="EK48">
        <f>'Cases by County'!EK50-'Cases by County'!EJ50</f>
        <v>0</v>
      </c>
      <c r="EL48">
        <f>'Cases by County'!EL50-'Cases by County'!EK50</f>
        <v>6</v>
      </c>
      <c r="EM48">
        <f>'Cases by County'!EM50-'Cases by County'!EL50</f>
        <v>1</v>
      </c>
      <c r="EN48">
        <f>'Cases by County'!EN50-'Cases by County'!EM50</f>
        <v>18</v>
      </c>
      <c r="EO48">
        <f>'Cases by County'!EO50-'Cases by County'!EN50</f>
        <v>0</v>
      </c>
      <c r="EP48">
        <f>'Cases by County'!EP50-'Cases by County'!EO50</f>
        <v>1</v>
      </c>
      <c r="EQ48">
        <f>'Cases by County'!EQ50-'Cases by County'!EP50</f>
        <v>12</v>
      </c>
      <c r="ER48">
        <f>'Cases by County'!ER50-'Cases by County'!EQ50</f>
        <v>0</v>
      </c>
      <c r="ES48">
        <f>'Cases by County'!ES50-'Cases by County'!ER50</f>
        <v>0</v>
      </c>
      <c r="ET48">
        <f>'Cases by County'!ET50-'Cases by County'!ES50</f>
        <v>6</v>
      </c>
      <c r="EU48">
        <f>'Cases by County'!EU50-'Cases by County'!ET50</f>
        <v>14</v>
      </c>
      <c r="EV48">
        <f>'Cases by County'!EV50-'Cases by County'!EU50</f>
        <v>4</v>
      </c>
      <c r="EW48">
        <f>'Cases by County'!EW50-'Cases by County'!EV50</f>
        <v>2</v>
      </c>
      <c r="EX48">
        <f>'Cases by County'!EX50-'Cases by County'!EW50</f>
        <v>-1</v>
      </c>
      <c r="EY48">
        <f>'Cases by County'!EY50-'Cases by County'!EX50</f>
        <v>0</v>
      </c>
      <c r="EZ48">
        <f>'Cases by County'!EZ50-'Cases by County'!EY50</f>
        <v>0</v>
      </c>
      <c r="FA48">
        <f>'Cases by County'!FA50-'Cases by County'!EZ50</f>
        <v>11</v>
      </c>
      <c r="FB48">
        <f>'Cases by County'!FB50-'Cases by County'!FA50</f>
        <v>3</v>
      </c>
      <c r="FC48">
        <f>'Cases by County'!FC50-'Cases by County'!FB50</f>
        <v>20</v>
      </c>
      <c r="FD48">
        <f>'Cases by County'!FD50-'Cases by County'!FC50</f>
        <v>0</v>
      </c>
      <c r="FE48">
        <f>'Cases by County'!FE50-'Cases by County'!FD50</f>
        <v>1</v>
      </c>
      <c r="FF48">
        <f>'Cases by County'!FF50-'Cases by County'!FE50</f>
        <v>0</v>
      </c>
      <c r="FG48">
        <f>'Cases by County'!FG50-'Cases by County'!FF50</f>
        <v>0</v>
      </c>
      <c r="FH48">
        <f>'Cases by County'!FH50-'Cases by County'!FG50</f>
        <v>8</v>
      </c>
      <c r="FI48">
        <f>'Cases by County'!FI50-'Cases by County'!FH50</f>
        <v>10</v>
      </c>
      <c r="FJ48">
        <f>'Cases by County'!FJ50-'Cases by County'!FI50</f>
        <v>11</v>
      </c>
      <c r="FK48">
        <f>'Cases by County'!FK50-'Cases by County'!FJ50</f>
        <v>0</v>
      </c>
      <c r="FL48">
        <f>'Cases by County'!FL50-'Cases by County'!FK50</f>
        <v>1</v>
      </c>
      <c r="FM48">
        <f>'Cases by County'!FM50-'Cases by County'!FL50</f>
        <v>0</v>
      </c>
      <c r="FN48">
        <f>'Cases by County'!FN50-'Cases by County'!FM50</f>
        <v>0</v>
      </c>
      <c r="FO48">
        <f>'Cases by County'!FO50-'Cases by County'!FN50</f>
        <v>10</v>
      </c>
    </row>
    <row r="49" spans="1:171">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c r="DZ49">
        <f>'Cases by County'!DZ51-'Cases by County'!DY51</f>
        <v>2</v>
      </c>
      <c r="EA49">
        <f>'Cases by County'!EA51-'Cases by County'!DZ51</f>
        <v>0</v>
      </c>
      <c r="EB49">
        <f>'Cases by County'!EB51-'Cases by County'!EA51</f>
        <v>0</v>
      </c>
      <c r="EC49">
        <f>'Cases by County'!EC51-'Cases by County'!EB51</f>
        <v>0</v>
      </c>
      <c r="ED49">
        <f>'Cases by County'!ED51-'Cases by County'!EC51</f>
        <v>2</v>
      </c>
      <c r="EE49">
        <f>'Cases by County'!EE51-'Cases by County'!ED51</f>
        <v>0</v>
      </c>
      <c r="EF49">
        <f>'Cases by County'!EF51-'Cases by County'!EE51</f>
        <v>0</v>
      </c>
      <c r="EG49">
        <f>'Cases by County'!EG51-'Cases by County'!EF51</f>
        <v>2</v>
      </c>
      <c r="EH49">
        <f>'Cases by County'!EH51-'Cases by County'!EG51</f>
        <v>0</v>
      </c>
      <c r="EI49">
        <f>'Cases by County'!EI51-'Cases by County'!EH51</f>
        <v>0</v>
      </c>
      <c r="EJ49">
        <f>'Cases by County'!EJ51-'Cases by County'!EI51</f>
        <v>0</v>
      </c>
      <c r="EK49">
        <f>'Cases by County'!EK51-'Cases by County'!EJ51</f>
        <v>0</v>
      </c>
      <c r="EL49">
        <f>'Cases by County'!EL51-'Cases by County'!EK51</f>
        <v>2</v>
      </c>
      <c r="EM49">
        <f>'Cases by County'!EM51-'Cases by County'!EL51</f>
        <v>1</v>
      </c>
      <c r="EN49">
        <f>'Cases by County'!EN51-'Cases by County'!EM51</f>
        <v>0</v>
      </c>
      <c r="EO49">
        <f>'Cases by County'!EO51-'Cases by County'!EN51</f>
        <v>0</v>
      </c>
      <c r="EP49">
        <f>'Cases by County'!EP51-'Cases by County'!EO51</f>
        <v>2</v>
      </c>
      <c r="EQ49">
        <f>'Cases by County'!EQ51-'Cases by County'!EP51</f>
        <v>0</v>
      </c>
      <c r="ER49">
        <f>'Cases by County'!ER51-'Cases by County'!EQ51</f>
        <v>0</v>
      </c>
      <c r="ES49">
        <f>'Cases by County'!ES51-'Cases by County'!ER51</f>
        <v>0</v>
      </c>
      <c r="ET49">
        <f>'Cases by County'!ET51-'Cases by County'!ES51</f>
        <v>1</v>
      </c>
      <c r="EU49">
        <f>'Cases by County'!EU51-'Cases by County'!ET51</f>
        <v>0</v>
      </c>
      <c r="EV49">
        <f>'Cases by County'!EV51-'Cases by County'!EU51</f>
        <v>0</v>
      </c>
      <c r="EW49">
        <f>'Cases by County'!EW51-'Cases by County'!EV51</f>
        <v>1</v>
      </c>
      <c r="EX49">
        <f>'Cases by County'!EX51-'Cases by County'!EW51</f>
        <v>2</v>
      </c>
      <c r="EY49">
        <f>'Cases by County'!EY51-'Cases by County'!EX51</f>
        <v>0</v>
      </c>
      <c r="EZ49">
        <f>'Cases by County'!EZ51-'Cases by County'!EY51</f>
        <v>0</v>
      </c>
      <c r="FA49">
        <f>'Cases by County'!FA51-'Cases by County'!EZ51</f>
        <v>0</v>
      </c>
      <c r="FB49">
        <f>'Cases by County'!FB51-'Cases by County'!FA51</f>
        <v>0</v>
      </c>
      <c r="FC49">
        <f>'Cases by County'!FC51-'Cases by County'!FB51</f>
        <v>0</v>
      </c>
      <c r="FD49">
        <f>'Cases by County'!FD51-'Cases by County'!FC51</f>
        <v>2</v>
      </c>
      <c r="FE49">
        <f>'Cases by County'!FE51-'Cases by County'!FD51</f>
        <v>0</v>
      </c>
      <c r="FF49">
        <f>'Cases by County'!FF51-'Cases by County'!FE51</f>
        <v>0</v>
      </c>
      <c r="FG49">
        <f>'Cases by County'!FG51-'Cases by County'!FF51</f>
        <v>0</v>
      </c>
      <c r="FH49">
        <f>'Cases by County'!FH51-'Cases by County'!FG51</f>
        <v>3</v>
      </c>
      <c r="FI49">
        <f>'Cases by County'!FI51-'Cases by County'!FH51</f>
        <v>0</v>
      </c>
      <c r="FJ49">
        <f>'Cases by County'!FJ51-'Cases by County'!FI51</f>
        <v>1</v>
      </c>
      <c r="FK49">
        <f>'Cases by County'!FK51-'Cases by County'!FJ51</f>
        <v>1</v>
      </c>
      <c r="FL49">
        <f>'Cases by County'!FL51-'Cases by County'!FK51</f>
        <v>0</v>
      </c>
      <c r="FM49">
        <f>'Cases by County'!FM51-'Cases by County'!FL51</f>
        <v>1</v>
      </c>
      <c r="FN49">
        <f>'Cases by County'!FN51-'Cases by County'!FM51</f>
        <v>0</v>
      </c>
      <c r="FO49">
        <f>'Cases by County'!FO51-'Cases by County'!FN51</f>
        <v>2</v>
      </c>
    </row>
    <row r="50" spans="1:171">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c r="DZ50">
        <f>'Cases by County'!DZ52-'Cases by County'!DY52</f>
        <v>8</v>
      </c>
      <c r="EA50">
        <f>'Cases by County'!EA52-'Cases by County'!DZ52</f>
        <v>3</v>
      </c>
      <c r="EB50">
        <f>'Cases by County'!EB52-'Cases by County'!EA52</f>
        <v>1</v>
      </c>
      <c r="EC50">
        <f>'Cases by County'!EC52-'Cases by County'!EB52</f>
        <v>0</v>
      </c>
      <c r="ED50">
        <f>'Cases by County'!ED52-'Cases by County'!EC52</f>
        <v>0</v>
      </c>
      <c r="EE50">
        <f>'Cases by County'!EE52-'Cases by County'!ED52</f>
        <v>11</v>
      </c>
      <c r="EF50">
        <f>'Cases by County'!EF52-'Cases by County'!EE52</f>
        <v>2</v>
      </c>
      <c r="EG50">
        <f>'Cases by County'!EG52-'Cases by County'!EF52</f>
        <v>7</v>
      </c>
      <c r="EH50">
        <f>'Cases by County'!EH52-'Cases by County'!EG52</f>
        <v>13</v>
      </c>
      <c r="EI50">
        <f>'Cases by County'!EI52-'Cases by County'!EH52</f>
        <v>0</v>
      </c>
      <c r="EJ50">
        <f>'Cases by County'!EJ52-'Cases by County'!EI52</f>
        <v>0</v>
      </c>
      <c r="EK50">
        <f>'Cases by County'!EK52-'Cases by County'!EJ52</f>
        <v>0</v>
      </c>
      <c r="EL50">
        <f>'Cases by County'!EL52-'Cases by County'!EK52</f>
        <v>33</v>
      </c>
      <c r="EM50">
        <f>'Cases by County'!EM52-'Cases by County'!EL52</f>
        <v>3</v>
      </c>
      <c r="EN50">
        <f>'Cases by County'!EN52-'Cases by County'!EM52</f>
        <v>10</v>
      </c>
      <c r="EO50">
        <f>'Cases by County'!EO52-'Cases by County'!EN52</f>
        <v>0</v>
      </c>
      <c r="EP50">
        <f>'Cases by County'!EP52-'Cases by County'!EO52</f>
        <v>3</v>
      </c>
      <c r="EQ50">
        <f>'Cases by County'!EQ52-'Cases by County'!EP52</f>
        <v>3</v>
      </c>
      <c r="ER50">
        <f>'Cases by County'!ER52-'Cases by County'!EQ52</f>
        <v>0</v>
      </c>
      <c r="ES50">
        <f>'Cases by County'!ES52-'Cases by County'!ER52</f>
        <v>0</v>
      </c>
      <c r="ET50">
        <f>'Cases by County'!ET52-'Cases by County'!ES52</f>
        <v>10</v>
      </c>
      <c r="EU50">
        <f>'Cases by County'!EU52-'Cases by County'!ET52</f>
        <v>7</v>
      </c>
      <c r="EV50">
        <f>'Cases by County'!EV52-'Cases by County'!EU52</f>
        <v>0</v>
      </c>
      <c r="EW50">
        <f>'Cases by County'!EW52-'Cases by County'!EV52</f>
        <v>8</v>
      </c>
      <c r="EX50">
        <f>'Cases by County'!EX52-'Cases by County'!EW52</f>
        <v>3</v>
      </c>
      <c r="EY50">
        <f>'Cases by County'!EY52-'Cases by County'!EX52</f>
        <v>0</v>
      </c>
      <c r="EZ50">
        <f>'Cases by County'!EZ52-'Cases by County'!EY52</f>
        <v>0</v>
      </c>
      <c r="FA50">
        <f>'Cases by County'!FA52-'Cases by County'!EZ52</f>
        <v>2</v>
      </c>
      <c r="FB50">
        <f>'Cases by County'!FB52-'Cases by County'!FA52</f>
        <v>4</v>
      </c>
      <c r="FC50">
        <f>'Cases by County'!FC52-'Cases by County'!FB52</f>
        <v>6</v>
      </c>
      <c r="FD50">
        <f>'Cases by County'!FD52-'Cases by County'!FC52</f>
        <v>11</v>
      </c>
      <c r="FE50">
        <f>'Cases by County'!FE52-'Cases by County'!FD52</f>
        <v>0</v>
      </c>
      <c r="FF50">
        <f>'Cases by County'!FF52-'Cases by County'!FE52</f>
        <v>0</v>
      </c>
      <c r="FG50">
        <f>'Cases by County'!FG52-'Cases by County'!FF52</f>
        <v>0</v>
      </c>
      <c r="FH50">
        <f>'Cases by County'!FH52-'Cases by County'!FG52</f>
        <v>25</v>
      </c>
      <c r="FI50">
        <f>'Cases by County'!FI52-'Cases by County'!FH52</f>
        <v>4</v>
      </c>
      <c r="FJ50">
        <f>'Cases by County'!FJ52-'Cases by County'!FI52</f>
        <v>4</v>
      </c>
      <c r="FK50">
        <f>'Cases by County'!FK52-'Cases by County'!FJ52</f>
        <v>8</v>
      </c>
      <c r="FL50">
        <f>'Cases by County'!FL52-'Cases by County'!FK52</f>
        <v>1</v>
      </c>
      <c r="FM50">
        <f>'Cases by County'!FM52-'Cases by County'!FL52</f>
        <v>0</v>
      </c>
      <c r="FN50">
        <f>'Cases by County'!FN52-'Cases by County'!FM52</f>
        <v>0</v>
      </c>
      <c r="FO50">
        <f>'Cases by County'!FO52-'Cases by County'!FN52</f>
        <v>17</v>
      </c>
    </row>
    <row r="51" spans="1:171">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c r="DZ51">
        <f>'Cases by County'!DZ53-'Cases by County'!DY53</f>
        <v>3</v>
      </c>
      <c r="EA51">
        <f>'Cases by County'!EA53-'Cases by County'!DZ53</f>
        <v>18</v>
      </c>
      <c r="EB51">
        <f>'Cases by County'!EB53-'Cases by County'!EA53</f>
        <v>24</v>
      </c>
      <c r="EC51">
        <f>'Cases by County'!EC53-'Cases by County'!EB53</f>
        <v>3</v>
      </c>
      <c r="ED51">
        <f>'Cases by County'!ED53-'Cases by County'!EC53</f>
        <v>3</v>
      </c>
      <c r="EE51">
        <f>'Cases by County'!EE53-'Cases by County'!ED53</f>
        <v>12</v>
      </c>
      <c r="EF51">
        <f>'Cases by County'!EF53-'Cases by County'!EE53</f>
        <v>2</v>
      </c>
      <c r="EG51">
        <f>'Cases by County'!EG53-'Cases by County'!EF53</f>
        <v>4</v>
      </c>
      <c r="EH51">
        <f>'Cases by County'!EH53-'Cases by County'!EG53</f>
        <v>4</v>
      </c>
      <c r="EI51">
        <f>'Cases by County'!EI53-'Cases by County'!EH53</f>
        <v>0</v>
      </c>
      <c r="EJ51">
        <f>'Cases by County'!EJ53-'Cases by County'!EI53</f>
        <v>10</v>
      </c>
      <c r="EK51">
        <f>'Cases by County'!EK53-'Cases by County'!EJ53</f>
        <v>0</v>
      </c>
      <c r="EL51">
        <f>'Cases by County'!EL53-'Cases by County'!EK53</f>
        <v>9</v>
      </c>
      <c r="EM51">
        <f>'Cases by County'!EM53-'Cases by County'!EL53</f>
        <v>27</v>
      </c>
      <c r="EN51">
        <f>'Cases by County'!EN53-'Cases by County'!EM53</f>
        <v>18</v>
      </c>
      <c r="EO51">
        <f>'Cases by County'!EO53-'Cases by County'!EN53</f>
        <v>0</v>
      </c>
      <c r="EP51">
        <f>'Cases by County'!EP53-'Cases by County'!EO53</f>
        <v>28</v>
      </c>
      <c r="EQ51">
        <f>'Cases by County'!EQ53-'Cases by County'!EP53</f>
        <v>7</v>
      </c>
      <c r="ER51">
        <f>'Cases by County'!ER53-'Cases by County'!EQ53</f>
        <v>28</v>
      </c>
      <c r="ES51">
        <f>'Cases by County'!ES53-'Cases by County'!ER53</f>
        <v>16</v>
      </c>
      <c r="ET51">
        <f>'Cases by County'!ET53-'Cases by County'!ES53</f>
        <v>6</v>
      </c>
      <c r="EU51">
        <f>'Cases by County'!EU53-'Cases by County'!ET53</f>
        <v>10</v>
      </c>
      <c r="EV51">
        <f>'Cases by County'!EV53-'Cases by County'!EU53</f>
        <v>4</v>
      </c>
      <c r="EW51">
        <f>'Cases by County'!EW53-'Cases by County'!EV53</f>
        <v>14</v>
      </c>
      <c r="EX51">
        <f>'Cases by County'!EX53-'Cases by County'!EW53</f>
        <v>9</v>
      </c>
      <c r="EY51">
        <f>'Cases by County'!EY53-'Cases by County'!EX53</f>
        <v>2</v>
      </c>
      <c r="EZ51">
        <f>'Cases by County'!EZ53-'Cases by County'!EY53</f>
        <v>0</v>
      </c>
      <c r="FA51">
        <f>'Cases by County'!FA53-'Cases by County'!EZ53</f>
        <v>6</v>
      </c>
      <c r="FB51">
        <f>'Cases by County'!FB53-'Cases by County'!FA53</f>
        <v>16</v>
      </c>
      <c r="FC51">
        <f>'Cases by County'!FC53-'Cases by County'!FB53</f>
        <v>18</v>
      </c>
      <c r="FD51">
        <f>'Cases by County'!FD53-'Cases by County'!FC53</f>
        <v>6</v>
      </c>
      <c r="FE51">
        <f>'Cases by County'!FE53-'Cases by County'!FD53</f>
        <v>7</v>
      </c>
      <c r="FF51">
        <f>'Cases by County'!FF53-'Cases by County'!FE53</f>
        <v>1</v>
      </c>
      <c r="FG51">
        <f>'Cases by County'!FG53-'Cases by County'!FF53</f>
        <v>1</v>
      </c>
      <c r="FH51">
        <f>'Cases by County'!FH53-'Cases by County'!FG53</f>
        <v>17</v>
      </c>
      <c r="FI51">
        <f>'Cases by County'!FI53-'Cases by County'!FH53</f>
        <v>10</v>
      </c>
      <c r="FJ51">
        <f>'Cases by County'!FJ53-'Cases by County'!FI53</f>
        <v>14</v>
      </c>
      <c r="FK51">
        <f>'Cases by County'!FK53-'Cases by County'!FJ53</f>
        <v>2</v>
      </c>
      <c r="FL51">
        <f>'Cases by County'!FL53-'Cases by County'!FK53</f>
        <v>4</v>
      </c>
      <c r="FM51">
        <f>'Cases by County'!FM53-'Cases by County'!FL53</f>
        <v>1</v>
      </c>
      <c r="FN51">
        <f>'Cases by County'!FN53-'Cases by County'!FM53</f>
        <v>10</v>
      </c>
      <c r="FO51">
        <f>'Cases by County'!FO53-'Cases by County'!FN53</f>
        <v>10</v>
      </c>
    </row>
    <row r="52" spans="1:171">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c r="DZ52">
        <f>'Cases by County'!DZ54-'Cases by County'!DY54</f>
        <v>0</v>
      </c>
      <c r="EA52">
        <f>'Cases by County'!EA54-'Cases by County'!DZ54</f>
        <v>0</v>
      </c>
      <c r="EB52">
        <f>'Cases by County'!EB54-'Cases by County'!EA54</f>
        <v>0</v>
      </c>
      <c r="EC52">
        <f>'Cases by County'!EC54-'Cases by County'!EB54</f>
        <v>0</v>
      </c>
      <c r="ED52">
        <f>'Cases by County'!ED54-'Cases by County'!EC54</f>
        <v>0</v>
      </c>
      <c r="EE52">
        <f>'Cases by County'!EE54-'Cases by County'!ED54</f>
        <v>0</v>
      </c>
      <c r="EF52">
        <f>'Cases by County'!EF54-'Cases by County'!EE54</f>
        <v>0</v>
      </c>
      <c r="EG52">
        <f>'Cases by County'!EG54-'Cases by County'!EF54</f>
        <v>1</v>
      </c>
      <c r="EH52">
        <f>'Cases by County'!EH54-'Cases by County'!EG54</f>
        <v>0</v>
      </c>
      <c r="EI52">
        <f>'Cases by County'!EI54-'Cases by County'!EH54</f>
        <v>1</v>
      </c>
      <c r="EJ52">
        <f>'Cases by County'!EJ54-'Cases by County'!EI54</f>
        <v>0</v>
      </c>
      <c r="EK52">
        <f>'Cases by County'!EK54-'Cases by County'!EJ54</f>
        <v>0</v>
      </c>
      <c r="EL52">
        <f>'Cases by County'!EL54-'Cases by County'!EK54</f>
        <v>0</v>
      </c>
      <c r="EM52">
        <f>'Cases by County'!EM54-'Cases by County'!EL54</f>
        <v>0</v>
      </c>
      <c r="EN52">
        <f>'Cases by County'!EN54-'Cases by County'!EM54</f>
        <v>0</v>
      </c>
      <c r="EO52">
        <f>'Cases by County'!EO54-'Cases by County'!EN54</f>
        <v>0</v>
      </c>
      <c r="EP52">
        <f>'Cases by County'!EP54-'Cases by County'!EO54</f>
        <v>0</v>
      </c>
      <c r="EQ52">
        <f>'Cases by County'!EQ54-'Cases by County'!EP54</f>
        <v>1</v>
      </c>
      <c r="ER52">
        <f>'Cases by County'!ER54-'Cases by County'!EQ54</f>
        <v>0</v>
      </c>
      <c r="ES52">
        <f>'Cases by County'!ES54-'Cases by County'!ER54</f>
        <v>0</v>
      </c>
      <c r="ET52">
        <f>'Cases by County'!ET54-'Cases by County'!ES54</f>
        <v>2</v>
      </c>
      <c r="EU52">
        <f>'Cases by County'!EU54-'Cases by County'!ET54</f>
        <v>0</v>
      </c>
      <c r="EV52">
        <f>'Cases by County'!EV54-'Cases by County'!EU54</f>
        <v>2</v>
      </c>
      <c r="EW52">
        <f>'Cases by County'!EW54-'Cases by County'!EV54</f>
        <v>3</v>
      </c>
      <c r="EX52">
        <f>'Cases by County'!EX54-'Cases by County'!EW54</f>
        <v>0</v>
      </c>
      <c r="EY52">
        <f>'Cases by County'!EY54-'Cases by County'!EX54</f>
        <v>0</v>
      </c>
      <c r="EZ52">
        <f>'Cases by County'!EZ54-'Cases by County'!EY54</f>
        <v>0</v>
      </c>
      <c r="FA52">
        <f>'Cases by County'!FA54-'Cases by County'!EZ54</f>
        <v>0</v>
      </c>
      <c r="FB52">
        <f>'Cases by County'!FB54-'Cases by County'!FA54</f>
        <v>0</v>
      </c>
      <c r="FC52">
        <f>'Cases by County'!FC54-'Cases by County'!FB54</f>
        <v>0</v>
      </c>
      <c r="FD52">
        <f>'Cases by County'!FD54-'Cases by County'!FC54</f>
        <v>2</v>
      </c>
      <c r="FE52">
        <f>'Cases by County'!FE54-'Cases by County'!FD54</f>
        <v>2</v>
      </c>
      <c r="FF52">
        <f>'Cases by County'!FF54-'Cases by County'!FE54</f>
        <v>0</v>
      </c>
      <c r="FG52">
        <f>'Cases by County'!FG54-'Cases by County'!FF54</f>
        <v>0</v>
      </c>
      <c r="FH52">
        <f>'Cases by County'!FH54-'Cases by County'!FG54</f>
        <v>0</v>
      </c>
      <c r="FI52">
        <f>'Cases by County'!FI54-'Cases by County'!FH54</f>
        <v>0</v>
      </c>
      <c r="FJ52">
        <f>'Cases by County'!FJ54-'Cases by County'!FI54</f>
        <v>0</v>
      </c>
      <c r="FK52">
        <f>'Cases by County'!FK54-'Cases by County'!FJ54</f>
        <v>0</v>
      </c>
      <c r="FL52">
        <f>'Cases by County'!FL54-'Cases by County'!FK54</f>
        <v>0</v>
      </c>
      <c r="FM52">
        <f>'Cases by County'!FM54-'Cases by County'!FL54</f>
        <v>0</v>
      </c>
      <c r="FN52">
        <f>'Cases by County'!FN54-'Cases by County'!FM54</f>
        <v>0</v>
      </c>
      <c r="FO52">
        <f>'Cases by County'!FO54-'Cases by County'!FN54</f>
        <v>0</v>
      </c>
    </row>
    <row r="53" spans="1:171">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c r="DZ53">
        <f>'Cases by County'!DZ55-'Cases by County'!DY55</f>
        <v>0</v>
      </c>
      <c r="EA53">
        <f>'Cases by County'!EA55-'Cases by County'!DZ55</f>
        <v>1</v>
      </c>
      <c r="EB53">
        <f>'Cases by County'!EB55-'Cases by County'!EA55</f>
        <v>1</v>
      </c>
      <c r="EC53">
        <f>'Cases by County'!EC55-'Cases by County'!EB55</f>
        <v>0</v>
      </c>
      <c r="ED53">
        <f>'Cases by County'!ED55-'Cases by County'!EC55</f>
        <v>0</v>
      </c>
      <c r="EE53">
        <f>'Cases by County'!EE55-'Cases by County'!ED55</f>
        <v>0</v>
      </c>
      <c r="EF53">
        <f>'Cases by County'!EF55-'Cases by County'!EE55</f>
        <v>0</v>
      </c>
      <c r="EG53">
        <f>'Cases by County'!EG55-'Cases by County'!EF55</f>
        <v>0</v>
      </c>
      <c r="EH53">
        <f>'Cases by County'!EH55-'Cases by County'!EG55</f>
        <v>1</v>
      </c>
      <c r="EI53">
        <f>'Cases by County'!EI55-'Cases by County'!EH55</f>
        <v>0</v>
      </c>
      <c r="EJ53">
        <f>'Cases by County'!EJ55-'Cases by County'!EI55</f>
        <v>0</v>
      </c>
      <c r="EK53">
        <f>'Cases by County'!EK55-'Cases by County'!EJ55</f>
        <v>0</v>
      </c>
      <c r="EL53">
        <f>'Cases by County'!EL55-'Cases by County'!EK55</f>
        <v>0</v>
      </c>
      <c r="EM53">
        <f>'Cases by County'!EM55-'Cases by County'!EL55</f>
        <v>0</v>
      </c>
      <c r="EN53">
        <f>'Cases by County'!EN55-'Cases by County'!EM55</f>
        <v>0</v>
      </c>
      <c r="EO53">
        <f>'Cases by County'!EO55-'Cases by County'!EN55</f>
        <v>0</v>
      </c>
      <c r="EP53">
        <f>'Cases by County'!EP55-'Cases by County'!EO55</f>
        <v>0</v>
      </c>
      <c r="EQ53">
        <f>'Cases by County'!EQ55-'Cases by County'!EP55</f>
        <v>0</v>
      </c>
      <c r="ER53">
        <f>'Cases by County'!ER55-'Cases by County'!EQ55</f>
        <v>0</v>
      </c>
      <c r="ES53">
        <f>'Cases by County'!ES55-'Cases by County'!ER55</f>
        <v>0</v>
      </c>
      <c r="ET53">
        <f>'Cases by County'!ET55-'Cases by County'!ES55</f>
        <v>1</v>
      </c>
      <c r="EU53">
        <f>'Cases by County'!EU55-'Cases by County'!ET55</f>
        <v>0</v>
      </c>
      <c r="EV53">
        <f>'Cases by County'!EV55-'Cases by County'!EU55</f>
        <v>6</v>
      </c>
      <c r="EW53">
        <f>'Cases by County'!EW55-'Cases by County'!EV55</f>
        <v>0</v>
      </c>
      <c r="EX53">
        <f>'Cases by County'!EX55-'Cases by County'!EW55</f>
        <v>3</v>
      </c>
      <c r="EY53">
        <f>'Cases by County'!EY55-'Cases by County'!EX55</f>
        <v>0</v>
      </c>
      <c r="EZ53">
        <f>'Cases by County'!EZ55-'Cases by County'!EY55</f>
        <v>0</v>
      </c>
      <c r="FA53">
        <f>'Cases by County'!FA55-'Cases by County'!EZ55</f>
        <v>0</v>
      </c>
      <c r="FB53">
        <f>'Cases by County'!FB55-'Cases by County'!FA55</f>
        <v>-5</v>
      </c>
      <c r="FC53">
        <f>'Cases by County'!FC55-'Cases by County'!FB55</f>
        <v>1</v>
      </c>
      <c r="FD53">
        <f>'Cases by County'!FD55-'Cases by County'!FC55</f>
        <v>-1</v>
      </c>
      <c r="FE53">
        <f>'Cases by County'!FE55-'Cases by County'!FD55</f>
        <v>0</v>
      </c>
      <c r="FF53">
        <f>'Cases by County'!FF55-'Cases by County'!FE55</f>
        <v>0</v>
      </c>
      <c r="FG53">
        <f>'Cases by County'!FG55-'Cases by County'!FF55</f>
        <v>0</v>
      </c>
      <c r="FH53">
        <f>'Cases by County'!FH55-'Cases by County'!FG55</f>
        <v>0</v>
      </c>
      <c r="FI53">
        <f>'Cases by County'!FI55-'Cases by County'!FH55</f>
        <v>1</v>
      </c>
      <c r="FJ53">
        <f>'Cases by County'!FJ55-'Cases by County'!FI55</f>
        <v>-1</v>
      </c>
      <c r="FK53">
        <f>'Cases by County'!FK55-'Cases by County'!FJ55</f>
        <v>0</v>
      </c>
      <c r="FL53">
        <f>'Cases by County'!FL55-'Cases by County'!FK55</f>
        <v>0</v>
      </c>
      <c r="FM53">
        <f>'Cases by County'!FM55-'Cases by County'!FL55</f>
        <v>0</v>
      </c>
      <c r="FN53">
        <f>'Cases by County'!FN55-'Cases by County'!FM55</f>
        <v>0</v>
      </c>
      <c r="FO53">
        <f>'Cases by County'!FO55-'Cases by County'!FN55</f>
        <v>0</v>
      </c>
    </row>
    <row r="54" spans="1:171">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c r="DZ54">
        <f>'Cases by County'!DZ56-'Cases by County'!DY56</f>
        <v>2</v>
      </c>
      <c r="EA54">
        <f>'Cases by County'!EA56-'Cases by County'!DZ56</f>
        <v>11</v>
      </c>
      <c r="EB54">
        <f>'Cases by County'!EB56-'Cases by County'!EA56</f>
        <v>6</v>
      </c>
      <c r="EC54">
        <f>'Cases by County'!EC56-'Cases by County'!EB56</f>
        <v>0</v>
      </c>
      <c r="ED54">
        <f>'Cases by County'!ED56-'Cases by County'!EC56</f>
        <v>3</v>
      </c>
      <c r="EE54">
        <f>'Cases by County'!EE56-'Cases by County'!ED56</f>
        <v>3</v>
      </c>
      <c r="EF54">
        <f>'Cases by County'!EF56-'Cases by County'!EE56</f>
        <v>0</v>
      </c>
      <c r="EG54">
        <f>'Cases by County'!EG56-'Cases by County'!EF56</f>
        <v>30</v>
      </c>
      <c r="EH54">
        <f>'Cases by County'!EH56-'Cases by County'!EG56</f>
        <v>13</v>
      </c>
      <c r="EI54">
        <f>'Cases by County'!EI56-'Cases by County'!EH56</f>
        <v>12</v>
      </c>
      <c r="EJ54">
        <f>'Cases by County'!EJ56-'Cases by County'!EI56</f>
        <v>0</v>
      </c>
      <c r="EK54">
        <f>'Cases by County'!EK56-'Cases by County'!EJ56</f>
        <v>7</v>
      </c>
      <c r="EL54">
        <f>'Cases by County'!EL56-'Cases by County'!EK56</f>
        <v>12</v>
      </c>
      <c r="EM54">
        <f>'Cases by County'!EM56-'Cases by County'!EL56</f>
        <v>3</v>
      </c>
      <c r="EN54">
        <f>'Cases by County'!EN56-'Cases by County'!EM56</f>
        <v>8</v>
      </c>
      <c r="EO54">
        <f>'Cases by County'!EO56-'Cases by County'!EN56</f>
        <v>0</v>
      </c>
      <c r="EP54">
        <f>'Cases by County'!EP56-'Cases by County'!EO56</f>
        <v>10</v>
      </c>
      <c r="EQ54">
        <f>'Cases by County'!EQ56-'Cases by County'!EP56</f>
        <v>-1</v>
      </c>
      <c r="ER54">
        <f>'Cases by County'!ER56-'Cases by County'!EQ56</f>
        <v>0</v>
      </c>
      <c r="ES54">
        <f>'Cases by County'!ES56-'Cases by County'!ER56</f>
        <v>0</v>
      </c>
      <c r="ET54">
        <f>'Cases by County'!ET56-'Cases by County'!ES56</f>
        <v>5</v>
      </c>
      <c r="EU54">
        <f>'Cases by County'!EU56-'Cases by County'!ET56</f>
        <v>1</v>
      </c>
      <c r="EV54">
        <f>'Cases by County'!EV56-'Cases by County'!EU56</f>
        <v>9</v>
      </c>
      <c r="EW54">
        <f>'Cases by County'!EW56-'Cases by County'!EV56</f>
        <v>3</v>
      </c>
      <c r="EX54">
        <f>'Cases by County'!EX56-'Cases by County'!EW56</f>
        <v>0</v>
      </c>
      <c r="EY54">
        <f>'Cases by County'!EY56-'Cases by County'!EX56</f>
        <v>0</v>
      </c>
      <c r="EZ54">
        <f>'Cases by County'!EZ56-'Cases by County'!EY56</f>
        <v>1</v>
      </c>
      <c r="FA54">
        <f>'Cases by County'!FA56-'Cases by County'!EZ56</f>
        <v>2</v>
      </c>
      <c r="FB54">
        <f>'Cases by County'!FB56-'Cases by County'!FA56</f>
        <v>0</v>
      </c>
      <c r="FC54">
        <f>'Cases by County'!FC56-'Cases by County'!FB56</f>
        <v>1</v>
      </c>
      <c r="FD54">
        <f>'Cases by County'!FD56-'Cases by County'!FC56</f>
        <v>-2</v>
      </c>
      <c r="FE54">
        <f>'Cases by County'!FE56-'Cases by County'!FD56</f>
        <v>0</v>
      </c>
      <c r="FF54">
        <f>'Cases by County'!FF56-'Cases by County'!FE56</f>
        <v>0</v>
      </c>
      <c r="FG54">
        <f>'Cases by County'!FG56-'Cases by County'!FF56</f>
        <v>0</v>
      </c>
      <c r="FH54">
        <f>'Cases by County'!FH56-'Cases by County'!FG56</f>
        <v>3</v>
      </c>
      <c r="FI54">
        <f>'Cases by County'!FI56-'Cases by County'!FH56</f>
        <v>-2</v>
      </c>
      <c r="FJ54">
        <f>'Cases by County'!FJ56-'Cases by County'!FI56</f>
        <v>1</v>
      </c>
      <c r="FK54">
        <f>'Cases by County'!FK56-'Cases by County'!FJ56</f>
        <v>0</v>
      </c>
      <c r="FL54">
        <f>'Cases by County'!FL56-'Cases by County'!FK56</f>
        <v>0</v>
      </c>
      <c r="FM54">
        <f>'Cases by County'!FM56-'Cases by County'!FL56</f>
        <v>0</v>
      </c>
      <c r="FN54">
        <f>'Cases by County'!FN56-'Cases by County'!FM56</f>
        <v>0</v>
      </c>
      <c r="FO54">
        <f>'Cases by County'!FO56-'Cases by County'!FN56</f>
        <v>0</v>
      </c>
    </row>
    <row r="55" spans="1:171">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c r="DZ55">
        <f>'Cases by County'!DZ57-'Cases by County'!DY57</f>
        <v>4</v>
      </c>
      <c r="EA55">
        <f>'Cases by County'!EA57-'Cases by County'!DZ57</f>
        <v>-1</v>
      </c>
      <c r="EB55">
        <f>'Cases by County'!EB57-'Cases by County'!EA57</f>
        <v>2</v>
      </c>
      <c r="EC55">
        <f>'Cases by County'!EC57-'Cases by County'!EB57</f>
        <v>0</v>
      </c>
      <c r="ED55">
        <f>'Cases by County'!ED57-'Cases by County'!EC57</f>
        <v>0</v>
      </c>
      <c r="EE55">
        <f>'Cases by County'!EE57-'Cases by County'!ED57</f>
        <v>0</v>
      </c>
      <c r="EF55">
        <f>'Cases by County'!EF57-'Cases by County'!EE57</f>
        <v>0</v>
      </c>
      <c r="EG55">
        <f>'Cases by County'!EG57-'Cases by County'!EF57</f>
        <v>0</v>
      </c>
      <c r="EH55">
        <f>'Cases by County'!EH57-'Cases by County'!EG57</f>
        <v>0</v>
      </c>
      <c r="EI55">
        <f>'Cases by County'!EI57-'Cases by County'!EH57</f>
        <v>1</v>
      </c>
      <c r="EJ55">
        <f>'Cases by County'!EJ57-'Cases by County'!EI57</f>
        <v>0</v>
      </c>
      <c r="EK55">
        <f>'Cases by County'!EK57-'Cases by County'!EJ57</f>
        <v>0</v>
      </c>
      <c r="EL55">
        <f>'Cases by County'!EL57-'Cases by County'!EK57</f>
        <v>0</v>
      </c>
      <c r="EM55">
        <f>'Cases by County'!EM57-'Cases by County'!EL57</f>
        <v>1</v>
      </c>
      <c r="EN55">
        <f>'Cases by County'!EN57-'Cases by County'!EM57</f>
        <v>0</v>
      </c>
      <c r="EO55">
        <f>'Cases by County'!EO57-'Cases by County'!EN57</f>
        <v>0</v>
      </c>
      <c r="EP55">
        <f>'Cases by County'!EP57-'Cases by County'!EO57</f>
        <v>5</v>
      </c>
      <c r="EQ55">
        <f>'Cases by County'!EQ57-'Cases by County'!EP57</f>
        <v>4</v>
      </c>
      <c r="ER55">
        <f>'Cases by County'!ER57-'Cases by County'!EQ57</f>
        <v>0</v>
      </c>
      <c r="ES55">
        <f>'Cases by County'!ES57-'Cases by County'!ER57</f>
        <v>0</v>
      </c>
      <c r="ET55">
        <f>'Cases by County'!ET57-'Cases by County'!ES57</f>
        <v>5</v>
      </c>
      <c r="EU55">
        <f>'Cases by County'!EU57-'Cases by County'!ET57</f>
        <v>0</v>
      </c>
      <c r="EV55">
        <f>'Cases by County'!EV57-'Cases by County'!EU57</f>
        <v>0</v>
      </c>
      <c r="EW55">
        <f>'Cases by County'!EW57-'Cases by County'!EV57</f>
        <v>1</v>
      </c>
      <c r="EX55">
        <f>'Cases by County'!EX57-'Cases by County'!EW57</f>
        <v>0</v>
      </c>
      <c r="EY55">
        <f>'Cases by County'!EY57-'Cases by County'!EX57</f>
        <v>0</v>
      </c>
      <c r="EZ55">
        <f>'Cases by County'!EZ57-'Cases by County'!EY57</f>
        <v>0</v>
      </c>
      <c r="FA55">
        <f>'Cases by County'!FA57-'Cases by County'!EZ57</f>
        <v>2</v>
      </c>
      <c r="FB55">
        <f>'Cases by County'!FB57-'Cases by County'!FA57</f>
        <v>4</v>
      </c>
      <c r="FC55">
        <f>'Cases by County'!FC57-'Cases by County'!FB57</f>
        <v>1</v>
      </c>
      <c r="FD55">
        <f>'Cases by County'!FD57-'Cases by County'!FC57</f>
        <v>0</v>
      </c>
      <c r="FE55">
        <f>'Cases by County'!FE57-'Cases by County'!FD57</f>
        <v>4</v>
      </c>
      <c r="FF55">
        <f>'Cases by County'!FF57-'Cases by County'!FE57</f>
        <v>0</v>
      </c>
      <c r="FG55">
        <f>'Cases by County'!FG57-'Cases by County'!FF57</f>
        <v>0</v>
      </c>
      <c r="FH55">
        <f>'Cases by County'!FH57-'Cases by County'!FG57</f>
        <v>0</v>
      </c>
      <c r="FI55">
        <f>'Cases by County'!FI57-'Cases by County'!FH57</f>
        <v>0</v>
      </c>
      <c r="FJ55">
        <f>'Cases by County'!FJ57-'Cases by County'!FI57</f>
        <v>2</v>
      </c>
      <c r="FK55">
        <f>'Cases by County'!FK57-'Cases by County'!FJ57</f>
        <v>0</v>
      </c>
      <c r="FL55">
        <f>'Cases by County'!FL57-'Cases by County'!FK57</f>
        <v>0</v>
      </c>
      <c r="FM55">
        <f>'Cases by County'!FM57-'Cases by County'!FL57</f>
        <v>0</v>
      </c>
      <c r="FN55">
        <f>'Cases by County'!FN57-'Cases by County'!FM57</f>
        <v>0</v>
      </c>
      <c r="FO55">
        <f>'Cases by County'!FO57-'Cases by County'!FN57</f>
        <v>4</v>
      </c>
    </row>
    <row r="56" spans="1:171">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c r="DZ56">
        <f>'Cases by County'!DZ58-'Cases by County'!DY58</f>
        <v>2</v>
      </c>
      <c r="EA56">
        <f>'Cases by County'!EA58-'Cases by County'!DZ58</f>
        <v>0</v>
      </c>
      <c r="EB56">
        <f>'Cases by County'!EB58-'Cases by County'!EA58</f>
        <v>0</v>
      </c>
      <c r="EC56">
        <f>'Cases by County'!EC58-'Cases by County'!EB58</f>
        <v>0</v>
      </c>
      <c r="ED56">
        <f>'Cases by County'!ED58-'Cases by County'!EC58</f>
        <v>0</v>
      </c>
      <c r="EE56">
        <f>'Cases by County'!EE58-'Cases by County'!ED58</f>
        <v>1</v>
      </c>
      <c r="EF56">
        <f>'Cases by County'!EF58-'Cases by County'!EE58</f>
        <v>0</v>
      </c>
      <c r="EG56">
        <f>'Cases by County'!EG58-'Cases by County'!EF58</f>
        <v>1</v>
      </c>
      <c r="EH56">
        <f>'Cases by County'!EH58-'Cases by County'!EG58</f>
        <v>3</v>
      </c>
      <c r="EI56">
        <f>'Cases by County'!EI58-'Cases by County'!EH58</f>
        <v>2</v>
      </c>
      <c r="EJ56">
        <f>'Cases by County'!EJ58-'Cases by County'!EI58</f>
        <v>0</v>
      </c>
      <c r="EK56">
        <f>'Cases by County'!EK58-'Cases by County'!EJ58</f>
        <v>0</v>
      </c>
      <c r="EL56">
        <f>'Cases by County'!EL58-'Cases by County'!EK58</f>
        <v>0</v>
      </c>
      <c r="EM56">
        <f>'Cases by County'!EM58-'Cases by County'!EL58</f>
        <v>0</v>
      </c>
      <c r="EN56">
        <f>'Cases by County'!EN58-'Cases by County'!EM58</f>
        <v>0</v>
      </c>
      <c r="EO56">
        <f>'Cases by County'!EO58-'Cases by County'!EN58</f>
        <v>0</v>
      </c>
      <c r="EP56">
        <f>'Cases by County'!EP58-'Cases by County'!EO58</f>
        <v>1</v>
      </c>
      <c r="EQ56">
        <f>'Cases by County'!EQ58-'Cases by County'!EP58</f>
        <v>0</v>
      </c>
      <c r="ER56">
        <f>'Cases by County'!ER58-'Cases by County'!EQ58</f>
        <v>0</v>
      </c>
      <c r="ES56">
        <f>'Cases by County'!ES58-'Cases by County'!ER58</f>
        <v>0</v>
      </c>
      <c r="ET56">
        <f>'Cases by County'!ET58-'Cases by County'!ES58</f>
        <v>1</v>
      </c>
      <c r="EU56">
        <f>'Cases by County'!EU58-'Cases by County'!ET58</f>
        <v>0</v>
      </c>
      <c r="EV56">
        <f>'Cases by County'!EV58-'Cases by County'!EU58</f>
        <v>0</v>
      </c>
      <c r="EW56">
        <f>'Cases by County'!EW58-'Cases by County'!EV58</f>
        <v>0</v>
      </c>
      <c r="EX56">
        <f>'Cases by County'!EX58-'Cases by County'!EW58</f>
        <v>0</v>
      </c>
      <c r="EY56">
        <f>'Cases by County'!EY58-'Cases by County'!EX58</f>
        <v>0</v>
      </c>
      <c r="EZ56">
        <f>'Cases by County'!EZ58-'Cases by County'!EY58</f>
        <v>0</v>
      </c>
      <c r="FA56">
        <f>'Cases by County'!FA58-'Cases by County'!EZ58</f>
        <v>1</v>
      </c>
      <c r="FB56">
        <f>'Cases by County'!FB58-'Cases by County'!FA58</f>
        <v>0</v>
      </c>
      <c r="FC56">
        <f>'Cases by County'!FC58-'Cases by County'!FB58</f>
        <v>1</v>
      </c>
      <c r="FD56">
        <f>'Cases by County'!FD58-'Cases by County'!FC58</f>
        <v>0</v>
      </c>
      <c r="FE56">
        <f>'Cases by County'!FE58-'Cases by County'!FD58</f>
        <v>0</v>
      </c>
      <c r="FF56">
        <f>'Cases by County'!FF58-'Cases by County'!FE58</f>
        <v>0</v>
      </c>
      <c r="FG56">
        <f>'Cases by County'!FG58-'Cases by County'!FF58</f>
        <v>0</v>
      </c>
      <c r="FH56">
        <f>'Cases by County'!FH58-'Cases by County'!FG58</f>
        <v>0</v>
      </c>
      <c r="FI56">
        <f>'Cases by County'!FI58-'Cases by County'!FH58</f>
        <v>1</v>
      </c>
      <c r="FJ56">
        <f>'Cases by County'!FJ58-'Cases by County'!FI58</f>
        <v>3</v>
      </c>
      <c r="FK56">
        <f>'Cases by County'!FK58-'Cases by County'!FJ58</f>
        <v>0</v>
      </c>
      <c r="FL56">
        <f>'Cases by County'!FL58-'Cases by County'!FK58</f>
        <v>0</v>
      </c>
      <c r="FM56">
        <f>'Cases by County'!FM58-'Cases by County'!FL58</f>
        <v>0</v>
      </c>
      <c r="FN56">
        <f>'Cases by County'!FN58-'Cases by County'!FM58</f>
        <v>0</v>
      </c>
      <c r="FO56">
        <f>'Cases by County'!FO58-'Cases by County'!FN58</f>
        <v>1</v>
      </c>
    </row>
    <row r="57" spans="1:171">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c r="DZ57">
        <f>'Cases by County'!DZ59-'Cases by County'!DY59</f>
        <v>0</v>
      </c>
      <c r="EA57">
        <f>'Cases by County'!EA59-'Cases by County'!DZ59</f>
        <v>12</v>
      </c>
      <c r="EB57">
        <f>'Cases by County'!EB59-'Cases by County'!EA59</f>
        <v>0</v>
      </c>
      <c r="EC57">
        <f>'Cases by County'!EC59-'Cases by County'!EB59</f>
        <v>0</v>
      </c>
      <c r="ED57">
        <f>'Cases by County'!ED59-'Cases by County'!EC59</f>
        <v>0</v>
      </c>
      <c r="EE57">
        <f>'Cases by County'!EE59-'Cases by County'!ED59</f>
        <v>10</v>
      </c>
      <c r="EF57">
        <f>'Cases by County'!EF59-'Cases by County'!EE59</f>
        <v>3</v>
      </c>
      <c r="EG57">
        <f>'Cases by County'!EG59-'Cases by County'!EF59</f>
        <v>5</v>
      </c>
      <c r="EH57">
        <f>'Cases by County'!EH59-'Cases by County'!EG59</f>
        <v>1</v>
      </c>
      <c r="EI57">
        <f>'Cases by County'!EI59-'Cases by County'!EH59</f>
        <v>11</v>
      </c>
      <c r="EJ57">
        <f>'Cases by County'!EJ59-'Cases by County'!EI59</f>
        <v>0</v>
      </c>
      <c r="EK57">
        <f>'Cases by County'!EK59-'Cases by County'!EJ59</f>
        <v>3</v>
      </c>
      <c r="EL57">
        <f>'Cases by County'!EL59-'Cases by County'!EK59</f>
        <v>1</v>
      </c>
      <c r="EM57">
        <f>'Cases by County'!EM59-'Cases by County'!EL59</f>
        <v>8</v>
      </c>
      <c r="EN57">
        <f>'Cases by County'!EN59-'Cases by County'!EM59</f>
        <v>13</v>
      </c>
      <c r="EO57">
        <f>'Cases by County'!EO59-'Cases by County'!EN59</f>
        <v>0</v>
      </c>
      <c r="EP57">
        <f>'Cases by County'!EP59-'Cases by County'!EO59</f>
        <v>2</v>
      </c>
      <c r="EQ57">
        <f>'Cases by County'!EQ59-'Cases by County'!EP59</f>
        <v>0</v>
      </c>
      <c r="ER57">
        <f>'Cases by County'!ER59-'Cases by County'!EQ59</f>
        <v>0</v>
      </c>
      <c r="ES57">
        <f>'Cases by County'!ES59-'Cases by County'!ER59</f>
        <v>0</v>
      </c>
      <c r="ET57">
        <f>'Cases by County'!ET59-'Cases by County'!ES59</f>
        <v>0</v>
      </c>
      <c r="EU57">
        <f>'Cases by County'!EU59-'Cases by County'!ET59</f>
        <v>0</v>
      </c>
      <c r="EV57">
        <f>'Cases by County'!EV59-'Cases by County'!EU59</f>
        <v>4</v>
      </c>
      <c r="EW57">
        <f>'Cases by County'!EW59-'Cases by County'!EV59</f>
        <v>1</v>
      </c>
      <c r="EX57">
        <f>'Cases by County'!EX59-'Cases by County'!EW59</f>
        <v>1</v>
      </c>
      <c r="EY57">
        <f>'Cases by County'!EY59-'Cases by County'!EX59</f>
        <v>0</v>
      </c>
      <c r="EZ57">
        <f>'Cases by County'!EZ59-'Cases by County'!EY59</f>
        <v>0</v>
      </c>
      <c r="FA57">
        <f>'Cases by County'!FA59-'Cases by County'!EZ59</f>
        <v>1</v>
      </c>
      <c r="FB57">
        <f>'Cases by County'!FB59-'Cases by County'!FA59</f>
        <v>3</v>
      </c>
      <c r="FC57">
        <f>'Cases by County'!FC59-'Cases by County'!FB59</f>
        <v>4</v>
      </c>
      <c r="FD57">
        <f>'Cases by County'!FD59-'Cases by County'!FC59</f>
        <v>0</v>
      </c>
      <c r="FE57">
        <f>'Cases by County'!FE59-'Cases by County'!FD59</f>
        <v>3</v>
      </c>
      <c r="FF57">
        <f>'Cases by County'!FF59-'Cases by County'!FE59</f>
        <v>0</v>
      </c>
      <c r="FG57">
        <f>'Cases by County'!FG59-'Cases by County'!FF59</f>
        <v>0</v>
      </c>
      <c r="FH57">
        <f>'Cases by County'!FH59-'Cases by County'!FG59</f>
        <v>3</v>
      </c>
      <c r="FI57">
        <f>'Cases by County'!FI59-'Cases by County'!FH59</f>
        <v>2</v>
      </c>
      <c r="FJ57">
        <f>'Cases by County'!FJ59-'Cases by County'!FI59</f>
        <v>1</v>
      </c>
      <c r="FK57">
        <f>'Cases by County'!FK59-'Cases by County'!FJ59</f>
        <v>0</v>
      </c>
      <c r="FL57">
        <f>'Cases by County'!FL59-'Cases by County'!FK59</f>
        <v>0</v>
      </c>
      <c r="FM57">
        <f>'Cases by County'!FM59-'Cases by County'!FL59</f>
        <v>0</v>
      </c>
      <c r="FN57">
        <f>'Cases by County'!FN59-'Cases by County'!FM59</f>
        <v>0</v>
      </c>
      <c r="FO57">
        <f>'Cases by County'!FO59-'Cases by County'!FN59</f>
        <v>3</v>
      </c>
    </row>
    <row r="58" spans="1:171">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c r="DZ58">
        <f>'Cases by County'!DZ60-'Cases by County'!DY60</f>
        <v>1029</v>
      </c>
      <c r="EA58">
        <f>'Cases by County'!EA60-'Cases by County'!DZ60</f>
        <v>1201</v>
      </c>
      <c r="EB58">
        <f>'Cases by County'!EB60-'Cases by County'!EA60</f>
        <v>1164</v>
      </c>
      <c r="EC58">
        <f>'Cases by County'!EC60-'Cases by County'!EB60</f>
        <v>1101</v>
      </c>
      <c r="ED58">
        <f>'Cases by County'!ED60-'Cases by County'!EC60</f>
        <v>1174</v>
      </c>
      <c r="EE58">
        <f>'Cases by County'!EE60-'Cases by County'!ED60</f>
        <v>1114</v>
      </c>
      <c r="EF58">
        <f>'Cases by County'!EF60-'Cases by County'!EE60</f>
        <v>1000</v>
      </c>
      <c r="EG58">
        <f>'Cases by County'!EG60-'Cases by County'!EF60</f>
        <v>1055</v>
      </c>
      <c r="EH58">
        <f>'Cases by County'!EH60-'Cases by County'!EG60</f>
        <v>1027</v>
      </c>
      <c r="EI58">
        <f>'Cases by County'!EI60-'Cases by County'!EH60</f>
        <v>1195</v>
      </c>
      <c r="EJ58">
        <f>'Cases by County'!EJ60-'Cases by County'!EI60</f>
        <v>1031</v>
      </c>
      <c r="EK58">
        <f>'Cases by County'!EK60-'Cases by County'!EJ60</f>
        <v>1044</v>
      </c>
      <c r="EL58">
        <f>'Cases by County'!EL60-'Cases by County'!EK60</f>
        <v>1026</v>
      </c>
      <c r="EM58">
        <f>'Cases by County'!EM60-'Cases by County'!EL60</f>
        <v>734</v>
      </c>
      <c r="EN58">
        <f>'Cases by County'!EN60-'Cases by County'!EM60</f>
        <v>413</v>
      </c>
      <c r="EO58">
        <f>'Cases by County'!EO60-'Cases by County'!EN60</f>
        <v>0</v>
      </c>
      <c r="EP58">
        <f>'Cases by County'!EP60-'Cases by County'!EO60</f>
        <v>648</v>
      </c>
      <c r="EQ58">
        <f>'Cases by County'!EQ60-'Cases by County'!EP60</f>
        <v>659</v>
      </c>
      <c r="ER58">
        <f>'Cases by County'!ER60-'Cases by County'!EQ60</f>
        <v>1267</v>
      </c>
      <c r="ES58">
        <f>'Cases by County'!ES60-'Cases by County'!ER60</f>
        <v>800</v>
      </c>
      <c r="ET58">
        <f>'Cases by County'!ET60-'Cases by County'!ES60</f>
        <v>426</v>
      </c>
      <c r="EU58">
        <f>'Cases by County'!EU60-'Cases by County'!ET60</f>
        <v>789</v>
      </c>
      <c r="EV58">
        <f>'Cases by County'!EV60-'Cases by County'!EU60</f>
        <v>704</v>
      </c>
      <c r="EW58">
        <f>'Cases by County'!EW60-'Cases by County'!EV60</f>
        <v>537</v>
      </c>
      <c r="EX58">
        <f>'Cases by County'!EX60-'Cases by County'!EW60</f>
        <v>707</v>
      </c>
      <c r="EY58">
        <f>'Cases by County'!EY60-'Cases by County'!EX60</f>
        <v>614</v>
      </c>
      <c r="EZ58">
        <f>'Cases by County'!EZ60-'Cases by County'!EY60</f>
        <v>518</v>
      </c>
      <c r="FA58">
        <f>'Cases by County'!FA60-'Cases by County'!EZ60</f>
        <v>382</v>
      </c>
      <c r="FB58">
        <f>'Cases by County'!FB60-'Cases by County'!FA60</f>
        <v>641</v>
      </c>
      <c r="FC58">
        <f>'Cases by County'!FC60-'Cases by County'!FB60</f>
        <v>508</v>
      </c>
      <c r="FD58">
        <f>'Cases by County'!FD60-'Cases by County'!FC60</f>
        <v>230</v>
      </c>
      <c r="FE58">
        <f>'Cases by County'!FE60-'Cases by County'!FD60</f>
        <v>422</v>
      </c>
      <c r="FF58">
        <f>'Cases by County'!FF60-'Cases by County'!FE60</f>
        <v>540</v>
      </c>
      <c r="FG58">
        <f>'Cases by County'!FG60-'Cases by County'!FF60</f>
        <v>843</v>
      </c>
      <c r="FH58">
        <f>'Cases by County'!FH60-'Cases by County'!FG60</f>
        <v>581</v>
      </c>
      <c r="FI58">
        <f>'Cases by County'!FI60-'Cases by County'!FH60</f>
        <v>298</v>
      </c>
      <c r="FJ58">
        <f>'Cases by County'!FJ60-'Cases by County'!FI60</f>
        <v>234</v>
      </c>
      <c r="FK58">
        <f>'Cases by County'!FK60-'Cases by County'!FJ60</f>
        <v>641</v>
      </c>
      <c r="FL58">
        <f>'Cases by County'!FL60-'Cases by County'!FK60</f>
        <v>885</v>
      </c>
      <c r="FM58">
        <f>'Cases by County'!FM60-'Cases by County'!FL60</f>
        <v>754</v>
      </c>
      <c r="FN58">
        <f>'Cases by County'!FN60-'Cases by County'!FM60</f>
        <v>5361</v>
      </c>
      <c r="FO58">
        <f>'Cases by County'!FO60-'Cases by County'!FN60</f>
        <v>1850</v>
      </c>
    </row>
    <row r="59" spans="1:171">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c r="DZ59">
        <f>'Cases by County'!DZ61-'Cases by County'!DY61</f>
        <v>5</v>
      </c>
      <c r="EA59">
        <f>'Cases by County'!EA61-'Cases by County'!DZ61</f>
        <v>0</v>
      </c>
      <c r="EB59">
        <f>'Cases by County'!EB61-'Cases by County'!EA61</f>
        <v>8</v>
      </c>
      <c r="EC59">
        <f>'Cases by County'!EC61-'Cases by County'!EB61</f>
        <v>0</v>
      </c>
      <c r="ED59">
        <f>'Cases by County'!ED61-'Cases by County'!EC61</f>
        <v>0</v>
      </c>
      <c r="EE59">
        <f>'Cases by County'!EE61-'Cases by County'!ED61</f>
        <v>9</v>
      </c>
      <c r="EF59">
        <f>'Cases by County'!EF61-'Cases by County'!EE61</f>
        <v>2</v>
      </c>
      <c r="EG59">
        <f>'Cases by County'!EG61-'Cases by County'!EF61</f>
        <v>4</v>
      </c>
      <c r="EH59">
        <f>'Cases by County'!EH61-'Cases by County'!EG61</f>
        <v>7</v>
      </c>
      <c r="EI59">
        <f>'Cases by County'!EI61-'Cases by County'!EH61</f>
        <v>1</v>
      </c>
      <c r="EJ59">
        <f>'Cases by County'!EJ61-'Cases by County'!EI61</f>
        <v>0</v>
      </c>
      <c r="EK59">
        <f>'Cases by County'!EK61-'Cases by County'!EJ61</f>
        <v>0</v>
      </c>
      <c r="EL59">
        <f>'Cases by County'!EL61-'Cases by County'!EK61</f>
        <v>0</v>
      </c>
      <c r="EM59">
        <f>'Cases by County'!EM61-'Cases by County'!EL61</f>
        <v>6</v>
      </c>
      <c r="EN59">
        <f>'Cases by County'!EN61-'Cases by County'!EM61</f>
        <v>0</v>
      </c>
      <c r="EO59">
        <f>'Cases by County'!EO61-'Cases by County'!EN61</f>
        <v>0</v>
      </c>
      <c r="EP59">
        <f>'Cases by County'!EP61-'Cases by County'!EO61</f>
        <v>10</v>
      </c>
      <c r="EQ59">
        <f>'Cases by County'!EQ61-'Cases by County'!EP61</f>
        <v>0</v>
      </c>
      <c r="ER59">
        <f>'Cases by County'!ER61-'Cases by County'!EQ61</f>
        <v>0</v>
      </c>
      <c r="ES59">
        <f>'Cases by County'!ES61-'Cases by County'!ER61</f>
        <v>0</v>
      </c>
      <c r="ET59">
        <f>'Cases by County'!ET61-'Cases by County'!ES61</f>
        <v>5</v>
      </c>
      <c r="EU59">
        <f>'Cases by County'!EU61-'Cases by County'!ET61</f>
        <v>1</v>
      </c>
      <c r="EV59">
        <f>'Cases by County'!EV61-'Cases by County'!EU61</f>
        <v>5</v>
      </c>
      <c r="EW59">
        <f>'Cases by County'!EW61-'Cases by County'!EV61</f>
        <v>0</v>
      </c>
      <c r="EX59">
        <f>'Cases by County'!EX61-'Cases by County'!EW61</f>
        <v>4</v>
      </c>
      <c r="EY59">
        <f>'Cases by County'!EY61-'Cases by County'!EX61</f>
        <v>0</v>
      </c>
      <c r="EZ59">
        <f>'Cases by County'!EZ61-'Cases by County'!EY61</f>
        <v>0</v>
      </c>
      <c r="FA59">
        <f>'Cases by County'!FA61-'Cases by County'!EZ61</f>
        <v>0</v>
      </c>
      <c r="FB59">
        <f>'Cases by County'!FB61-'Cases by County'!FA61</f>
        <v>0</v>
      </c>
      <c r="FC59">
        <f>'Cases by County'!FC61-'Cases by County'!FB61</f>
        <v>3</v>
      </c>
      <c r="FD59">
        <f>'Cases by County'!FD61-'Cases by County'!FC61</f>
        <v>3</v>
      </c>
      <c r="FE59">
        <f>'Cases by County'!FE61-'Cases by County'!FD61</f>
        <v>2</v>
      </c>
      <c r="FF59">
        <f>'Cases by County'!FF61-'Cases by County'!FE61</f>
        <v>0</v>
      </c>
      <c r="FG59">
        <f>'Cases by County'!FG61-'Cases by County'!FF61</f>
        <v>0</v>
      </c>
      <c r="FH59">
        <f>'Cases by County'!FH61-'Cases by County'!FG61</f>
        <v>12</v>
      </c>
      <c r="FI59">
        <f>'Cases by County'!FI61-'Cases by County'!FH61</f>
        <v>0</v>
      </c>
      <c r="FJ59">
        <f>'Cases by County'!FJ61-'Cases by County'!FI61</f>
        <v>0</v>
      </c>
      <c r="FK59">
        <f>'Cases by County'!FK61-'Cases by County'!FJ61</f>
        <v>5</v>
      </c>
      <c r="FL59">
        <f>'Cases by County'!FL61-'Cases by County'!FK61</f>
        <v>10</v>
      </c>
      <c r="FM59">
        <f>'Cases by County'!FM61-'Cases by County'!FL61</f>
        <v>0</v>
      </c>
      <c r="FN59">
        <f>'Cases by County'!FN61-'Cases by County'!FM61</f>
        <v>0</v>
      </c>
      <c r="FO59">
        <f>'Cases by County'!FO61-'Cases by County'!FN61</f>
        <v>0</v>
      </c>
    </row>
    <row r="60" spans="1:171">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c r="DZ60">
        <f>'Cases by County'!DZ62-'Cases by County'!DY62</f>
        <v>18</v>
      </c>
      <c r="EA60">
        <f>'Cases by County'!EA62-'Cases by County'!DZ62</f>
        <v>2</v>
      </c>
      <c r="EB60">
        <f>'Cases by County'!EB62-'Cases by County'!EA62</f>
        <v>6</v>
      </c>
      <c r="EC60">
        <f>'Cases by County'!EC62-'Cases by County'!EB62</f>
        <v>0</v>
      </c>
      <c r="ED60">
        <f>'Cases by County'!ED62-'Cases by County'!EC62</f>
        <v>0</v>
      </c>
      <c r="EE60">
        <f>'Cases by County'!EE62-'Cases by County'!ED62</f>
        <v>1</v>
      </c>
      <c r="EF60">
        <f>'Cases by County'!EF62-'Cases by County'!EE62</f>
        <v>14</v>
      </c>
      <c r="EG60">
        <f>'Cases by County'!EG62-'Cases by County'!EF62</f>
        <v>7</v>
      </c>
      <c r="EH60">
        <f>'Cases by County'!EH62-'Cases by County'!EG62</f>
        <v>1</v>
      </c>
      <c r="EI60">
        <f>'Cases by County'!EI62-'Cases by County'!EH62</f>
        <v>7</v>
      </c>
      <c r="EJ60">
        <f>'Cases by County'!EJ62-'Cases by County'!EI62</f>
        <v>0</v>
      </c>
      <c r="EK60">
        <f>'Cases by County'!EK62-'Cases by County'!EJ62</f>
        <v>8</v>
      </c>
      <c r="EL60">
        <f>'Cases by County'!EL62-'Cases by County'!EK62</f>
        <v>21</v>
      </c>
      <c r="EM60">
        <f>'Cases by County'!EM62-'Cases by County'!EL62</f>
        <v>18</v>
      </c>
      <c r="EN60">
        <f>'Cases by County'!EN62-'Cases by County'!EM62</f>
        <v>5</v>
      </c>
      <c r="EO60">
        <f>'Cases by County'!EO62-'Cases by County'!EN62</f>
        <v>0</v>
      </c>
      <c r="EP60">
        <f>'Cases by County'!EP62-'Cases by County'!EO62</f>
        <v>8</v>
      </c>
      <c r="EQ60">
        <f>'Cases by County'!EQ62-'Cases by County'!EP62</f>
        <v>11</v>
      </c>
      <c r="ER60">
        <f>'Cases by County'!ER62-'Cases by County'!EQ62</f>
        <v>0</v>
      </c>
      <c r="ES60">
        <f>'Cases by County'!ES62-'Cases by County'!ER62</f>
        <v>0</v>
      </c>
      <c r="ET60">
        <f>'Cases by County'!ET62-'Cases by County'!ES62</f>
        <v>9</v>
      </c>
      <c r="EU60">
        <f>'Cases by County'!EU62-'Cases by County'!ET62</f>
        <v>19</v>
      </c>
      <c r="EV60">
        <f>'Cases by County'!EV62-'Cases by County'!EU62</f>
        <v>27</v>
      </c>
      <c r="EW60">
        <f>'Cases by County'!EW62-'Cases by County'!EV62</f>
        <v>16</v>
      </c>
      <c r="EX60">
        <f>'Cases by County'!EX62-'Cases by County'!EW62</f>
        <v>16</v>
      </c>
      <c r="EY60">
        <f>'Cases by County'!EY62-'Cases by County'!EX62</f>
        <v>0</v>
      </c>
      <c r="EZ60">
        <f>'Cases by County'!EZ62-'Cases by County'!EY62</f>
        <v>0</v>
      </c>
      <c r="FA60">
        <f>'Cases by County'!FA62-'Cases by County'!EZ62</f>
        <v>15</v>
      </c>
      <c r="FB60">
        <f>'Cases by County'!FB62-'Cases by County'!FA62</f>
        <v>17</v>
      </c>
      <c r="FC60">
        <f>'Cases by County'!FC62-'Cases by County'!FB62</f>
        <v>15</v>
      </c>
      <c r="FD60">
        <f>'Cases by County'!FD62-'Cases by County'!FC62</f>
        <v>13</v>
      </c>
      <c r="FE60">
        <f>'Cases by County'!FE62-'Cases by County'!FD62</f>
        <v>10</v>
      </c>
      <c r="FF60">
        <f>'Cases by County'!FF62-'Cases by County'!FE62</f>
        <v>0</v>
      </c>
      <c r="FG60">
        <f>'Cases by County'!FG62-'Cases by County'!FF62</f>
        <v>0</v>
      </c>
      <c r="FH60">
        <f>'Cases by County'!FH62-'Cases by County'!FG62</f>
        <v>7</v>
      </c>
      <c r="FI60">
        <f>'Cases by County'!FI62-'Cases by County'!FH62</f>
        <v>6</v>
      </c>
      <c r="FJ60">
        <f>'Cases by County'!FJ62-'Cases by County'!FI62</f>
        <v>22</v>
      </c>
      <c r="FK60">
        <f>'Cases by County'!FK62-'Cases by County'!FJ62</f>
        <v>21</v>
      </c>
      <c r="FL60">
        <f>'Cases by County'!FL62-'Cases by County'!FK62</f>
        <v>3</v>
      </c>
      <c r="FM60">
        <f>'Cases by County'!FM62-'Cases by County'!FL62</f>
        <v>0</v>
      </c>
      <c r="FN60">
        <f>'Cases by County'!FN62-'Cases by County'!FM62</f>
        <v>0</v>
      </c>
      <c r="FO60">
        <f>'Cases by County'!FO62-'Cases by County'!FN62</f>
        <v>12</v>
      </c>
    </row>
    <row r="61" spans="1:171">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c r="DZ61">
        <f>'Cases by County'!DZ63-'Cases by County'!DY63</f>
        <v>0</v>
      </c>
      <c r="EA61">
        <f>'Cases by County'!EA63-'Cases by County'!DZ63</f>
        <v>0</v>
      </c>
      <c r="EB61">
        <f>'Cases by County'!EB63-'Cases by County'!EA63</f>
        <v>0</v>
      </c>
      <c r="EC61">
        <f>'Cases by County'!EC63-'Cases by County'!EB63</f>
        <v>1</v>
      </c>
      <c r="ED61">
        <f>'Cases by County'!ED63-'Cases by County'!EC63</f>
        <v>0</v>
      </c>
      <c r="EE61">
        <f>'Cases by County'!EE63-'Cases by County'!ED63</f>
        <v>1</v>
      </c>
      <c r="EF61">
        <f>'Cases by County'!EF63-'Cases by County'!EE63</f>
        <v>0</v>
      </c>
      <c r="EG61">
        <f>'Cases by County'!EG63-'Cases by County'!EF63</f>
        <v>0</v>
      </c>
      <c r="EH61">
        <f>'Cases by County'!EH63-'Cases by County'!EG63</f>
        <v>0</v>
      </c>
      <c r="EI61">
        <f>'Cases by County'!EI63-'Cases by County'!EH63</f>
        <v>0</v>
      </c>
      <c r="EJ61">
        <f>'Cases by County'!EJ63-'Cases by County'!EI63</f>
        <v>1</v>
      </c>
      <c r="EK61">
        <f>'Cases by County'!EK63-'Cases by County'!EJ63</f>
        <v>1</v>
      </c>
      <c r="EL61">
        <f>'Cases by County'!EL63-'Cases by County'!EK63</f>
        <v>0</v>
      </c>
      <c r="EM61">
        <f>'Cases by County'!EM63-'Cases by County'!EL63</f>
        <v>1</v>
      </c>
      <c r="EN61">
        <f>'Cases by County'!EN63-'Cases by County'!EM63</f>
        <v>0</v>
      </c>
      <c r="EO61">
        <f>'Cases by County'!EO63-'Cases by County'!EN63</f>
        <v>0</v>
      </c>
      <c r="EP61">
        <f>'Cases by County'!EP63-'Cases by County'!EO63</f>
        <v>0</v>
      </c>
      <c r="EQ61">
        <f>'Cases by County'!EQ63-'Cases by County'!EP63</f>
        <v>0</v>
      </c>
      <c r="ER61">
        <f>'Cases by County'!ER63-'Cases by County'!EQ63</f>
        <v>0</v>
      </c>
      <c r="ES61">
        <f>'Cases by County'!ES63-'Cases by County'!ER63</f>
        <v>0</v>
      </c>
      <c r="ET61">
        <f>'Cases by County'!ET63-'Cases by County'!ES63</f>
        <v>0</v>
      </c>
      <c r="EU61">
        <f>'Cases by County'!EU63-'Cases by County'!ET63</f>
        <v>1</v>
      </c>
      <c r="EV61">
        <f>'Cases by County'!EV63-'Cases by County'!EU63</f>
        <v>0</v>
      </c>
      <c r="EW61">
        <f>'Cases by County'!EW63-'Cases by County'!EV63</f>
        <v>1</v>
      </c>
      <c r="EX61">
        <f>'Cases by County'!EX63-'Cases by County'!EW63</f>
        <v>0</v>
      </c>
      <c r="EY61">
        <f>'Cases by County'!EY63-'Cases by County'!EX63</f>
        <v>2</v>
      </c>
      <c r="EZ61">
        <f>'Cases by County'!EZ63-'Cases by County'!EY63</f>
        <v>0</v>
      </c>
      <c r="FA61">
        <f>'Cases by County'!FA63-'Cases by County'!EZ63</f>
        <v>0</v>
      </c>
      <c r="FB61">
        <f>'Cases by County'!FB63-'Cases by County'!FA63</f>
        <v>0</v>
      </c>
      <c r="FC61">
        <f>'Cases by County'!FC63-'Cases by County'!FB63</f>
        <v>0</v>
      </c>
      <c r="FD61">
        <f>'Cases by County'!FD63-'Cases by County'!FC63</f>
        <v>0</v>
      </c>
      <c r="FE61">
        <f>'Cases by County'!FE63-'Cases by County'!FD63</f>
        <v>0</v>
      </c>
      <c r="FF61">
        <f>'Cases by County'!FF63-'Cases by County'!FE63</f>
        <v>0</v>
      </c>
      <c r="FG61">
        <f>'Cases by County'!FG63-'Cases by County'!FF63</f>
        <v>0</v>
      </c>
      <c r="FH61">
        <f>'Cases by County'!FH63-'Cases by County'!FG63</f>
        <v>1</v>
      </c>
      <c r="FI61">
        <f>'Cases by County'!FI63-'Cases by County'!FH63</f>
        <v>0</v>
      </c>
      <c r="FJ61">
        <f>'Cases by County'!FJ63-'Cases by County'!FI63</f>
        <v>0</v>
      </c>
      <c r="FK61">
        <f>'Cases by County'!FK63-'Cases by County'!FJ63</f>
        <v>0</v>
      </c>
      <c r="FL61">
        <f>'Cases by County'!FL63-'Cases by County'!FK63</f>
        <v>0</v>
      </c>
      <c r="FM61">
        <f>'Cases by County'!FM63-'Cases by County'!FL63</f>
        <v>0</v>
      </c>
      <c r="FN61">
        <f>'Cases by County'!FN63-'Cases by County'!FM63</f>
        <v>0</v>
      </c>
      <c r="FO61">
        <f>'Cases by County'!FO63-'Cases by County'!FN63</f>
        <v>0</v>
      </c>
    </row>
    <row r="62" spans="1:171">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c r="DZ62">
        <f>'Cases by County'!DZ64-'Cases by County'!DY64</f>
        <v>123</v>
      </c>
      <c r="EA62">
        <f>'Cases by County'!EA64-'Cases by County'!DZ64</f>
        <v>115</v>
      </c>
      <c r="EB62">
        <f>'Cases by County'!EB64-'Cases by County'!EA64</f>
        <v>113</v>
      </c>
      <c r="EC62">
        <f>'Cases by County'!EC64-'Cases by County'!EB64</f>
        <v>127</v>
      </c>
      <c r="ED62">
        <f>'Cases by County'!ED64-'Cases by County'!EC64</f>
        <v>112</v>
      </c>
      <c r="EE62">
        <f>'Cases by County'!EE64-'Cases by County'!ED64</f>
        <v>113</v>
      </c>
      <c r="EF62">
        <f>'Cases by County'!EF64-'Cases by County'!EE64</f>
        <v>154</v>
      </c>
      <c r="EG62">
        <f>'Cases by County'!EG64-'Cases by County'!EF64</f>
        <v>151</v>
      </c>
      <c r="EH62">
        <f>'Cases by County'!EH64-'Cases by County'!EG64</f>
        <v>138</v>
      </c>
      <c r="EI62">
        <f>'Cases by County'!EI64-'Cases by County'!EH64</f>
        <v>160</v>
      </c>
      <c r="EJ62">
        <f>'Cases by County'!EJ64-'Cases by County'!EI64</f>
        <v>122</v>
      </c>
      <c r="EK62">
        <f>'Cases by County'!EK64-'Cases by County'!EJ64</f>
        <v>81</v>
      </c>
      <c r="EL62">
        <f>'Cases by County'!EL64-'Cases by County'!EK64</f>
        <v>130</v>
      </c>
      <c r="EM62">
        <f>'Cases by County'!EM64-'Cases by County'!EL64</f>
        <v>218</v>
      </c>
      <c r="EN62">
        <f>'Cases by County'!EN64-'Cases by County'!EM64</f>
        <v>228</v>
      </c>
      <c r="EO62">
        <f>'Cases by County'!EO64-'Cases by County'!EN64</f>
        <v>0</v>
      </c>
      <c r="EP62">
        <f>'Cases by County'!EP64-'Cases by County'!EO64</f>
        <v>179</v>
      </c>
      <c r="EQ62">
        <f>'Cases by County'!EQ64-'Cases by County'!EP64</f>
        <v>192</v>
      </c>
      <c r="ER62">
        <f>'Cases by County'!ER64-'Cases by County'!EQ64</f>
        <v>128</v>
      </c>
      <c r="ES62">
        <f>'Cases by County'!ES64-'Cases by County'!ER64</f>
        <v>78</v>
      </c>
      <c r="ET62">
        <f>'Cases by County'!ET64-'Cases by County'!ES64</f>
        <v>87</v>
      </c>
      <c r="EU62">
        <f>'Cases by County'!EU64-'Cases by County'!ET64</f>
        <v>123</v>
      </c>
      <c r="EV62">
        <f>'Cases by County'!EV64-'Cases by County'!EU64</f>
        <v>162</v>
      </c>
      <c r="EW62">
        <f>'Cases by County'!EW64-'Cases by County'!EV64</f>
        <v>188</v>
      </c>
      <c r="EX62">
        <f>'Cases by County'!EX64-'Cases by County'!EW64</f>
        <v>122</v>
      </c>
      <c r="EY62">
        <f>'Cases by County'!EY64-'Cases by County'!EX64</f>
        <v>91</v>
      </c>
      <c r="EZ62">
        <f>'Cases by County'!EZ64-'Cases by County'!EY64</f>
        <v>44</v>
      </c>
      <c r="FA62">
        <f>'Cases by County'!FA64-'Cases by County'!EZ64</f>
        <v>94</v>
      </c>
      <c r="FB62">
        <f>'Cases by County'!FB64-'Cases by County'!FA64</f>
        <v>95</v>
      </c>
      <c r="FC62">
        <f>'Cases by County'!FC64-'Cases by County'!FB64</f>
        <v>130</v>
      </c>
      <c r="FD62">
        <f>'Cases by County'!FD64-'Cases by County'!FC64</f>
        <v>117</v>
      </c>
      <c r="FE62">
        <f>'Cases by County'!FE64-'Cases by County'!FD64</f>
        <v>145</v>
      </c>
      <c r="FF62">
        <f>'Cases by County'!FF64-'Cases by County'!FE64</f>
        <v>67</v>
      </c>
      <c r="FG62">
        <f>'Cases by County'!FG64-'Cases by County'!FF64</f>
        <v>58</v>
      </c>
      <c r="FH62">
        <f>'Cases by County'!FH64-'Cases by County'!FG64</f>
        <v>101</v>
      </c>
      <c r="FI62">
        <f>'Cases by County'!FI64-'Cases by County'!FH64</f>
        <v>122</v>
      </c>
      <c r="FJ62">
        <f>'Cases by County'!FJ64-'Cases by County'!FI64</f>
        <v>92</v>
      </c>
      <c r="FK62">
        <f>'Cases by County'!FK64-'Cases by County'!FJ64</f>
        <v>118</v>
      </c>
      <c r="FL62">
        <f>'Cases by County'!FL64-'Cases by County'!FK64</f>
        <v>137</v>
      </c>
      <c r="FM62">
        <f>'Cases by County'!FM64-'Cases by County'!FL64</f>
        <v>86</v>
      </c>
      <c r="FN62">
        <f>'Cases by County'!FN64-'Cases by County'!FM64</f>
        <v>0</v>
      </c>
      <c r="FO62">
        <f>'Cases by County'!FO64-'Cases by County'!FN64</f>
        <v>127</v>
      </c>
    </row>
    <row r="63" spans="1:171">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c r="DZ63">
        <f>'Cases by County'!DZ65-'Cases by County'!DY65</f>
        <v>21</v>
      </c>
      <c r="EA63">
        <f>'Cases by County'!EA65-'Cases by County'!DZ65</f>
        <v>0</v>
      </c>
      <c r="EB63">
        <f>'Cases by County'!EB65-'Cases by County'!EA65</f>
        <v>28</v>
      </c>
      <c r="EC63">
        <f>'Cases by County'!EC65-'Cases by County'!EB65</f>
        <v>0</v>
      </c>
      <c r="ED63">
        <f>'Cases by County'!ED65-'Cases by County'!EC65</f>
        <v>0</v>
      </c>
      <c r="EE63">
        <f>'Cases by County'!EE65-'Cases by County'!ED65</f>
        <v>29</v>
      </c>
      <c r="EF63">
        <f>'Cases by County'!EF65-'Cases by County'!EE65</f>
        <v>0</v>
      </c>
      <c r="EG63">
        <f>'Cases by County'!EG65-'Cases by County'!EF65</f>
        <v>0</v>
      </c>
      <c r="EH63">
        <f>'Cases by County'!EH65-'Cases by County'!EG65</f>
        <v>93</v>
      </c>
      <c r="EI63">
        <f>'Cases by County'!EI65-'Cases by County'!EH65</f>
        <v>25</v>
      </c>
      <c r="EJ63">
        <f>'Cases by County'!EJ65-'Cases by County'!EI65</f>
        <v>0</v>
      </c>
      <c r="EK63">
        <f>'Cases by County'!EK65-'Cases by County'!EJ65</f>
        <v>0</v>
      </c>
      <c r="EL63">
        <f>'Cases by County'!EL65-'Cases by County'!EK65</f>
        <v>1</v>
      </c>
      <c r="EM63">
        <f>'Cases by County'!EM65-'Cases by County'!EL65</f>
        <v>135</v>
      </c>
      <c r="EN63">
        <f>'Cases by County'!EN65-'Cases by County'!EM65</f>
        <v>0</v>
      </c>
      <c r="EO63">
        <f>'Cases by County'!EO65-'Cases by County'!EN65</f>
        <v>0</v>
      </c>
      <c r="EP63">
        <f>'Cases by County'!EP65-'Cases by County'!EO65</f>
        <v>1</v>
      </c>
      <c r="EQ63">
        <f>'Cases by County'!EQ65-'Cases by County'!EP65</f>
        <v>58</v>
      </c>
      <c r="ER63">
        <f>'Cases by County'!ER65-'Cases by County'!EQ65</f>
        <v>0</v>
      </c>
      <c r="ES63">
        <f>'Cases by County'!ES65-'Cases by County'!ER65</f>
        <v>1</v>
      </c>
      <c r="ET63">
        <f>'Cases by County'!ET65-'Cases by County'!ES65</f>
        <v>0</v>
      </c>
      <c r="EU63">
        <f>'Cases by County'!EU65-'Cases by County'!ET65</f>
        <v>20</v>
      </c>
      <c r="EV63">
        <f>'Cases by County'!EV65-'Cases by County'!EU65</f>
        <v>0</v>
      </c>
      <c r="EW63">
        <f>'Cases by County'!EW65-'Cases by County'!EV65</f>
        <v>6</v>
      </c>
      <c r="EX63">
        <f>'Cases by County'!EX65-'Cases by County'!EW65</f>
        <v>3</v>
      </c>
      <c r="EY63">
        <f>'Cases by County'!EY65-'Cases by County'!EX65</f>
        <v>0</v>
      </c>
      <c r="EZ63">
        <f>'Cases by County'!EZ65-'Cases by County'!EY65</f>
        <v>0</v>
      </c>
      <c r="FA63">
        <f>'Cases by County'!FA65-'Cases by County'!EZ65</f>
        <v>95</v>
      </c>
      <c r="FB63">
        <f>'Cases by County'!FB65-'Cases by County'!FA65</f>
        <v>15</v>
      </c>
      <c r="FC63">
        <f>'Cases by County'!FC65-'Cases by County'!FB65</f>
        <v>2</v>
      </c>
      <c r="FD63">
        <f>'Cases by County'!FD65-'Cases by County'!FC65</f>
        <v>0</v>
      </c>
      <c r="FE63">
        <f>'Cases by County'!FE65-'Cases by County'!FD65</f>
        <v>50</v>
      </c>
      <c r="FF63">
        <f>'Cases by County'!FF65-'Cases by County'!FE65</f>
        <v>0</v>
      </c>
      <c r="FG63">
        <f>'Cases by County'!FG65-'Cases by County'!FF65</f>
        <v>0</v>
      </c>
      <c r="FH63">
        <f>'Cases by County'!FH65-'Cases by County'!FG65</f>
        <v>7</v>
      </c>
      <c r="FI63">
        <f>'Cases by County'!FI65-'Cases by County'!FH65</f>
        <v>16</v>
      </c>
      <c r="FJ63">
        <f>'Cases by County'!FJ65-'Cases by County'!FI65</f>
        <v>11</v>
      </c>
      <c r="FK63">
        <f>'Cases by County'!FK65-'Cases by County'!FJ65</f>
        <v>1</v>
      </c>
      <c r="FL63">
        <f>'Cases by County'!FL65-'Cases by County'!FK65</f>
        <v>17</v>
      </c>
      <c r="FM63">
        <f>'Cases by County'!FM65-'Cases by County'!FL65</f>
        <v>0</v>
      </c>
      <c r="FN63">
        <f>'Cases by County'!FN65-'Cases by County'!FM65</f>
        <v>0</v>
      </c>
      <c r="FO63">
        <f>'Cases by County'!FO65-'Cases by County'!FN65</f>
        <v>15</v>
      </c>
    </row>
    <row r="64" spans="1:171">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c r="DZ64">
        <f>'Cases by County'!DZ66-'Cases by County'!DY66</f>
        <v>0</v>
      </c>
      <c r="EA64">
        <f>'Cases by County'!EA66-'Cases by County'!DZ66</f>
        <v>0</v>
      </c>
      <c r="EB64">
        <f>'Cases by County'!EB66-'Cases by County'!EA66</f>
        <v>0</v>
      </c>
      <c r="EC64">
        <f>'Cases by County'!EC66-'Cases by County'!EB66</f>
        <v>0</v>
      </c>
      <c r="ED64">
        <f>'Cases by County'!ED66-'Cases by County'!EC66</f>
        <v>0</v>
      </c>
      <c r="EE64">
        <f>'Cases by County'!EE66-'Cases by County'!ED66</f>
        <v>0</v>
      </c>
      <c r="EF64">
        <f>'Cases by County'!EF66-'Cases by County'!EE66</f>
        <v>0</v>
      </c>
      <c r="EG64">
        <f>'Cases by County'!EG66-'Cases by County'!EF66</f>
        <v>2</v>
      </c>
      <c r="EH64">
        <f>'Cases by County'!EH66-'Cases by County'!EG66</f>
        <v>0</v>
      </c>
      <c r="EI64">
        <f>'Cases by County'!EI66-'Cases by County'!EH66</f>
        <v>0</v>
      </c>
      <c r="EJ64">
        <f>'Cases by County'!EJ66-'Cases by County'!EI66</f>
        <v>0</v>
      </c>
      <c r="EK64">
        <f>'Cases by County'!EK66-'Cases by County'!EJ66</f>
        <v>0</v>
      </c>
      <c r="EL64">
        <f>'Cases by County'!EL66-'Cases by County'!EK66</f>
        <v>0</v>
      </c>
      <c r="EM64">
        <f>'Cases by County'!EM66-'Cases by County'!EL66</f>
        <v>0</v>
      </c>
      <c r="EN64">
        <f>'Cases by County'!EN66-'Cases by County'!EM66</f>
        <v>0</v>
      </c>
      <c r="EO64">
        <f>'Cases by County'!EO66-'Cases by County'!EN66</f>
        <v>0</v>
      </c>
      <c r="EP64">
        <f>'Cases by County'!EP66-'Cases by County'!EO66</f>
        <v>0</v>
      </c>
      <c r="EQ64">
        <f>'Cases by County'!EQ66-'Cases by County'!EP66</f>
        <v>0</v>
      </c>
      <c r="ER64">
        <f>'Cases by County'!ER66-'Cases by County'!EQ66</f>
        <v>0</v>
      </c>
      <c r="ES64">
        <f>'Cases by County'!ES66-'Cases by County'!ER66</f>
        <v>0</v>
      </c>
      <c r="ET64">
        <f>'Cases by County'!ET66-'Cases by County'!ES66</f>
        <v>0</v>
      </c>
      <c r="EU64">
        <f>'Cases by County'!EU66-'Cases by County'!ET66</f>
        <v>0</v>
      </c>
      <c r="EV64">
        <f>'Cases by County'!EV66-'Cases by County'!EU66</f>
        <v>0</v>
      </c>
      <c r="EW64">
        <f>'Cases by County'!EW66-'Cases by County'!EV66</f>
        <v>0</v>
      </c>
      <c r="EX64">
        <f>'Cases by County'!EX66-'Cases by County'!EW66</f>
        <v>0</v>
      </c>
      <c r="EY64">
        <f>'Cases by County'!EY66-'Cases by County'!EX66</f>
        <v>0</v>
      </c>
      <c r="EZ64">
        <f>'Cases by County'!EZ66-'Cases by County'!EY66</f>
        <v>0</v>
      </c>
      <c r="FA64">
        <f>'Cases by County'!FA66-'Cases by County'!EZ66</f>
        <v>0</v>
      </c>
      <c r="FB64">
        <f>'Cases by County'!FB66-'Cases by County'!FA66</f>
        <v>0</v>
      </c>
      <c r="FC64">
        <f>'Cases by County'!FC66-'Cases by County'!FB66</f>
        <v>0</v>
      </c>
      <c r="FD64">
        <f>'Cases by County'!FD66-'Cases by County'!FC66</f>
        <v>0</v>
      </c>
      <c r="FE64">
        <f>'Cases by County'!FE66-'Cases by County'!FD66</f>
        <v>1</v>
      </c>
      <c r="FF64">
        <f>'Cases by County'!FF66-'Cases by County'!FE66</f>
        <v>0</v>
      </c>
      <c r="FG64">
        <f>'Cases by County'!FG66-'Cases by County'!FF66</f>
        <v>0</v>
      </c>
      <c r="FH64">
        <f>'Cases by County'!FH66-'Cases by County'!FG66</f>
        <v>0</v>
      </c>
      <c r="FI64">
        <f>'Cases by County'!FI66-'Cases by County'!FH66</f>
        <v>0</v>
      </c>
      <c r="FJ64">
        <f>'Cases by County'!FJ66-'Cases by County'!FI66</f>
        <v>0</v>
      </c>
      <c r="FK64">
        <f>'Cases by County'!FK66-'Cases by County'!FJ66</f>
        <v>0</v>
      </c>
      <c r="FL64">
        <f>'Cases by County'!FL66-'Cases by County'!FK66</f>
        <v>0</v>
      </c>
      <c r="FM64">
        <f>'Cases by County'!FM66-'Cases by County'!FL66</f>
        <v>0</v>
      </c>
      <c r="FN64">
        <f>'Cases by County'!FN66-'Cases by County'!FM66</f>
        <v>0</v>
      </c>
      <c r="FO64">
        <f>'Cases by County'!FO66-'Cases by County'!FN66</f>
        <v>0</v>
      </c>
    </row>
    <row r="65" spans="1:171">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c r="DZ65">
        <f>'Cases by County'!DZ67-'Cases by County'!DY67</f>
        <v>7</v>
      </c>
      <c r="EA65">
        <f>'Cases by County'!EA67-'Cases by County'!DZ67</f>
        <v>5</v>
      </c>
      <c r="EB65">
        <f>'Cases by County'!EB67-'Cases by County'!EA67</f>
        <v>1</v>
      </c>
      <c r="EC65">
        <f>'Cases by County'!EC67-'Cases by County'!EB67</f>
        <v>7</v>
      </c>
      <c r="ED65">
        <f>'Cases by County'!ED67-'Cases by County'!EC67</f>
        <v>0</v>
      </c>
      <c r="EE65">
        <f>'Cases by County'!EE67-'Cases by County'!ED67</f>
        <v>0</v>
      </c>
      <c r="EF65">
        <f>'Cases by County'!EF67-'Cases by County'!EE67</f>
        <v>1</v>
      </c>
      <c r="EG65">
        <f>'Cases by County'!EG67-'Cases by County'!EF67</f>
        <v>1</v>
      </c>
      <c r="EH65">
        <f>'Cases by County'!EH67-'Cases by County'!EG67</f>
        <v>9</v>
      </c>
      <c r="EI65">
        <f>'Cases by County'!EI67-'Cases by County'!EH67</f>
        <v>6</v>
      </c>
      <c r="EJ65">
        <f>'Cases by County'!EJ67-'Cases by County'!EI67</f>
        <v>1</v>
      </c>
      <c r="EK65">
        <f>'Cases by County'!EK67-'Cases by County'!EJ67</f>
        <v>0</v>
      </c>
      <c r="EL65">
        <f>'Cases by County'!EL67-'Cases by County'!EK67</f>
        <v>4</v>
      </c>
      <c r="EM65">
        <f>'Cases by County'!EM67-'Cases by County'!EL67</f>
        <v>1</v>
      </c>
      <c r="EN65">
        <f>'Cases by County'!EN67-'Cases by County'!EM67</f>
        <v>11</v>
      </c>
      <c r="EO65">
        <f>'Cases by County'!EO67-'Cases by County'!EN67</f>
        <v>0</v>
      </c>
      <c r="EP65">
        <f>'Cases by County'!EP67-'Cases by County'!EO67</f>
        <v>10</v>
      </c>
      <c r="EQ65">
        <f>'Cases by County'!EQ67-'Cases by County'!EP67</f>
        <v>5</v>
      </c>
      <c r="ER65">
        <f>'Cases by County'!ER67-'Cases by County'!EQ67</f>
        <v>0</v>
      </c>
      <c r="ES65">
        <f>'Cases by County'!ES67-'Cases by County'!ER67</f>
        <v>0</v>
      </c>
      <c r="ET65">
        <f>'Cases by County'!ET67-'Cases by County'!ES67</f>
        <v>11</v>
      </c>
      <c r="EU65">
        <f>'Cases by County'!EU67-'Cases by County'!ET67</f>
        <v>21</v>
      </c>
      <c r="EV65">
        <f>'Cases by County'!EV67-'Cases by County'!EU67</f>
        <v>2</v>
      </c>
      <c r="EW65">
        <f>'Cases by County'!EW67-'Cases by County'!EV67</f>
        <v>0</v>
      </c>
      <c r="EX65">
        <f>'Cases by County'!EX67-'Cases by County'!EW67</f>
        <v>3</v>
      </c>
      <c r="EY65">
        <f>'Cases by County'!EY67-'Cases by County'!EX67</f>
        <v>0</v>
      </c>
      <c r="EZ65">
        <f>'Cases by County'!EZ67-'Cases by County'!EY67</f>
        <v>0</v>
      </c>
      <c r="FA65">
        <f>'Cases by County'!FA67-'Cases by County'!EZ67</f>
        <v>7</v>
      </c>
      <c r="FB65">
        <f>'Cases by County'!FB67-'Cases by County'!FA67</f>
        <v>7</v>
      </c>
      <c r="FC65">
        <f>'Cases by County'!FC67-'Cases by County'!FB67</f>
        <v>4</v>
      </c>
      <c r="FD65">
        <f>'Cases by County'!FD67-'Cases by County'!FC67</f>
        <v>4</v>
      </c>
      <c r="FE65">
        <f>'Cases by County'!FE67-'Cases by County'!FD67</f>
        <v>4</v>
      </c>
      <c r="FF65">
        <f>'Cases by County'!FF67-'Cases by County'!FE67</f>
        <v>0</v>
      </c>
      <c r="FG65">
        <f>'Cases by County'!FG67-'Cases by County'!FF67</f>
        <v>0</v>
      </c>
      <c r="FH65">
        <f>'Cases by County'!FH67-'Cases by County'!FG67</f>
        <v>5</v>
      </c>
      <c r="FI65">
        <f>'Cases by County'!FI67-'Cases by County'!FH67</f>
        <v>3</v>
      </c>
      <c r="FJ65">
        <f>'Cases by County'!FJ67-'Cases by County'!FI67</f>
        <v>3</v>
      </c>
      <c r="FK65">
        <f>'Cases by County'!FK67-'Cases by County'!FJ67</f>
        <v>2</v>
      </c>
      <c r="FL65">
        <f>'Cases by County'!FL67-'Cases by County'!FK67</f>
        <v>1</v>
      </c>
      <c r="FM65">
        <f>'Cases by County'!FM67-'Cases by County'!FL67</f>
        <v>0</v>
      </c>
      <c r="FN65">
        <f>'Cases by County'!FN67-'Cases by County'!FM67</f>
        <v>0</v>
      </c>
      <c r="FO65">
        <f>'Cases by County'!FO67-'Cases by County'!FN67</f>
        <v>3</v>
      </c>
    </row>
    <row r="66" spans="1:171">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c r="DZ66">
        <f>'Cases by County'!DZ68-'Cases by County'!DY68</f>
        <v>0</v>
      </c>
      <c r="EA66">
        <f>'Cases by County'!EA68-'Cases by County'!DZ68</f>
        <v>0</v>
      </c>
      <c r="EB66">
        <f>'Cases by County'!EB68-'Cases by County'!EA68</f>
        <v>4</v>
      </c>
      <c r="EC66">
        <f>'Cases by County'!EC68-'Cases by County'!EB68</f>
        <v>0</v>
      </c>
      <c r="ED66">
        <f>'Cases by County'!ED68-'Cases by County'!EC68</f>
        <v>0</v>
      </c>
      <c r="EE66">
        <f>'Cases by County'!EE68-'Cases by County'!ED68</f>
        <v>1</v>
      </c>
      <c r="EF66">
        <f>'Cases by County'!EF68-'Cases by County'!EE68</f>
        <v>0</v>
      </c>
      <c r="EG66">
        <f>'Cases by County'!EG68-'Cases by County'!EF68</f>
        <v>1</v>
      </c>
      <c r="EH66">
        <f>'Cases by County'!EH68-'Cases by County'!EG68</f>
        <v>0</v>
      </c>
      <c r="EI66">
        <f>'Cases by County'!EI68-'Cases by County'!EH68</f>
        <v>1</v>
      </c>
      <c r="EJ66">
        <f>'Cases by County'!EJ68-'Cases by County'!EI68</f>
        <v>0</v>
      </c>
      <c r="EK66">
        <f>'Cases by County'!EK68-'Cases by County'!EJ68</f>
        <v>0</v>
      </c>
      <c r="EL66">
        <f>'Cases by County'!EL68-'Cases by County'!EK68</f>
        <v>0</v>
      </c>
      <c r="EM66">
        <f>'Cases by County'!EM68-'Cases by County'!EL68</f>
        <v>2</v>
      </c>
      <c r="EN66">
        <f>'Cases by County'!EN68-'Cases by County'!EM68</f>
        <v>0</v>
      </c>
      <c r="EO66">
        <f>'Cases by County'!EO68-'Cases by County'!EN68</f>
        <v>0</v>
      </c>
      <c r="EP66">
        <f>'Cases by County'!EP68-'Cases by County'!EO68</f>
        <v>1</v>
      </c>
      <c r="EQ66">
        <f>'Cases by County'!EQ68-'Cases by County'!EP68</f>
        <v>0</v>
      </c>
      <c r="ER66">
        <f>'Cases by County'!ER68-'Cases by County'!EQ68</f>
        <v>0</v>
      </c>
      <c r="ES66">
        <f>'Cases by County'!ES68-'Cases by County'!ER68</f>
        <v>0</v>
      </c>
      <c r="ET66">
        <f>'Cases by County'!ET68-'Cases by County'!ES68</f>
        <v>4</v>
      </c>
      <c r="EU66">
        <f>'Cases by County'!EU68-'Cases by County'!ET68</f>
        <v>1</v>
      </c>
      <c r="EV66">
        <f>'Cases by County'!EV68-'Cases by County'!EU68</f>
        <v>0</v>
      </c>
      <c r="EW66">
        <f>'Cases by County'!EW68-'Cases by County'!EV68</f>
        <v>0</v>
      </c>
      <c r="EX66">
        <f>'Cases by County'!EX68-'Cases by County'!EW68</f>
        <v>0</v>
      </c>
      <c r="EY66">
        <f>'Cases by County'!EY68-'Cases by County'!EX68</f>
        <v>0</v>
      </c>
      <c r="EZ66">
        <f>'Cases by County'!EZ68-'Cases by County'!EY68</f>
        <v>0</v>
      </c>
      <c r="FA66">
        <f>'Cases by County'!FA68-'Cases by County'!EZ68</f>
        <v>1</v>
      </c>
      <c r="FB66">
        <f>'Cases by County'!FB68-'Cases by County'!FA68</f>
        <v>1</v>
      </c>
      <c r="FC66">
        <f>'Cases by County'!FC68-'Cases by County'!FB68</f>
        <v>1</v>
      </c>
      <c r="FD66">
        <f>'Cases by County'!FD68-'Cases by County'!FC68</f>
        <v>2</v>
      </c>
      <c r="FE66">
        <f>'Cases by County'!FE68-'Cases by County'!FD68</f>
        <v>0</v>
      </c>
      <c r="FF66">
        <f>'Cases by County'!FF68-'Cases by County'!FE68</f>
        <v>0</v>
      </c>
      <c r="FG66">
        <f>'Cases by County'!FG68-'Cases by County'!FF68</f>
        <v>0</v>
      </c>
      <c r="FH66">
        <f>'Cases by County'!FH68-'Cases by County'!FG68</f>
        <v>1</v>
      </c>
      <c r="FI66">
        <f>'Cases by County'!FI68-'Cases by County'!FH68</f>
        <v>0</v>
      </c>
      <c r="FJ66">
        <f>'Cases by County'!FJ68-'Cases by County'!FI68</f>
        <v>0</v>
      </c>
      <c r="FK66">
        <f>'Cases by County'!FK68-'Cases by County'!FJ68</f>
        <v>0</v>
      </c>
      <c r="FL66">
        <f>'Cases by County'!FL68-'Cases by County'!FK68</f>
        <v>0</v>
      </c>
      <c r="FM66">
        <f>'Cases by County'!FM68-'Cases by County'!FL68</f>
        <v>0</v>
      </c>
      <c r="FN66">
        <f>'Cases by County'!FN68-'Cases by County'!FM68</f>
        <v>0</v>
      </c>
      <c r="FO66">
        <f>'Cases by County'!FO68-'Cases by County'!FN68</f>
        <v>0</v>
      </c>
    </row>
    <row r="67" spans="1:171">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c r="DZ67">
        <f>'Cases by County'!DZ69-'Cases by County'!DY69</f>
        <v>3</v>
      </c>
      <c r="EA67">
        <f>'Cases by County'!EA69-'Cases by County'!DZ69</f>
        <v>4</v>
      </c>
      <c r="EB67">
        <f>'Cases by County'!EB69-'Cases by County'!EA69</f>
        <v>1</v>
      </c>
      <c r="EC67">
        <f>'Cases by County'!EC69-'Cases by County'!EB69</f>
        <v>5</v>
      </c>
      <c r="ED67">
        <f>'Cases by County'!ED69-'Cases by County'!EC69</f>
        <v>3</v>
      </c>
      <c r="EE67">
        <f>'Cases by County'!EE69-'Cases by County'!ED69</f>
        <v>6</v>
      </c>
      <c r="EF67">
        <f>'Cases by County'!EF69-'Cases by County'!EE69</f>
        <v>0</v>
      </c>
      <c r="EG67">
        <f>'Cases by County'!EG69-'Cases by County'!EF69</f>
        <v>5</v>
      </c>
      <c r="EH67">
        <f>'Cases by County'!EH69-'Cases by County'!EG69</f>
        <v>3</v>
      </c>
      <c r="EI67">
        <f>'Cases by County'!EI69-'Cases by County'!EH69</f>
        <v>0</v>
      </c>
      <c r="EJ67">
        <f>'Cases by County'!EJ69-'Cases by County'!EI69</f>
        <v>8</v>
      </c>
      <c r="EK67">
        <f>'Cases by County'!EK69-'Cases by County'!EJ69</f>
        <v>0</v>
      </c>
      <c r="EL67">
        <f>'Cases by County'!EL69-'Cases by County'!EK69</f>
        <v>1</v>
      </c>
      <c r="EM67">
        <f>'Cases by County'!EM69-'Cases by County'!EL69</f>
        <v>3</v>
      </c>
      <c r="EN67">
        <f>'Cases by County'!EN69-'Cases by County'!EM69</f>
        <v>1</v>
      </c>
      <c r="EO67">
        <f>'Cases by County'!EO69-'Cases by County'!EN69</f>
        <v>0</v>
      </c>
      <c r="EP67">
        <f>'Cases by County'!EP69-'Cases by County'!EO69</f>
        <v>4</v>
      </c>
      <c r="EQ67">
        <f>'Cases by County'!EQ69-'Cases by County'!EP69</f>
        <v>5</v>
      </c>
      <c r="ER67">
        <f>'Cases by County'!ER69-'Cases by County'!EQ69</f>
        <v>9</v>
      </c>
      <c r="ES67">
        <f>'Cases by County'!ES69-'Cases by County'!ER69</f>
        <v>1</v>
      </c>
      <c r="ET67">
        <f>'Cases by County'!ET69-'Cases by County'!ES69</f>
        <v>14</v>
      </c>
      <c r="EU67">
        <f>'Cases by County'!EU69-'Cases by County'!ET69</f>
        <v>3</v>
      </c>
      <c r="EV67">
        <f>'Cases by County'!EV69-'Cases by County'!EU69</f>
        <v>2</v>
      </c>
      <c r="EW67">
        <f>'Cases by County'!EW69-'Cases by County'!EV69</f>
        <v>2</v>
      </c>
      <c r="EX67">
        <f>'Cases by County'!EX69-'Cases by County'!EW69</f>
        <v>0</v>
      </c>
      <c r="EY67">
        <f>'Cases by County'!EY69-'Cases by County'!EX69</f>
        <v>1</v>
      </c>
      <c r="EZ67">
        <f>'Cases by County'!EZ69-'Cases by County'!EY69</f>
        <v>1</v>
      </c>
      <c r="FA67">
        <f>'Cases by County'!FA69-'Cases by County'!EZ69</f>
        <v>0</v>
      </c>
      <c r="FB67">
        <f>'Cases by County'!FB69-'Cases by County'!FA69</f>
        <v>9</v>
      </c>
      <c r="FC67">
        <f>'Cases by County'!FC69-'Cases by County'!FB69</f>
        <v>3</v>
      </c>
      <c r="FD67">
        <f>'Cases by County'!FD69-'Cases by County'!FC69</f>
        <v>0</v>
      </c>
      <c r="FE67">
        <f>'Cases by County'!FE69-'Cases by County'!FD69</f>
        <v>9</v>
      </c>
      <c r="FF67">
        <f>'Cases by County'!FF69-'Cases by County'!FE69</f>
        <v>3</v>
      </c>
      <c r="FG67">
        <f>'Cases by County'!FG69-'Cases by County'!FF69</f>
        <v>1</v>
      </c>
      <c r="FH67">
        <f>'Cases by County'!FH69-'Cases by County'!FG69</f>
        <v>11</v>
      </c>
      <c r="FI67">
        <f>'Cases by County'!FI69-'Cases by County'!FH69</f>
        <v>3</v>
      </c>
      <c r="FJ67">
        <f>'Cases by County'!FJ69-'Cases by County'!FI69</f>
        <v>2</v>
      </c>
      <c r="FK67">
        <f>'Cases by County'!FK69-'Cases by County'!FJ69</f>
        <v>2</v>
      </c>
      <c r="FL67">
        <f>'Cases by County'!FL69-'Cases by County'!FK69</f>
        <v>0</v>
      </c>
      <c r="FM67">
        <f>'Cases by County'!FM69-'Cases by County'!FL69</f>
        <v>0</v>
      </c>
      <c r="FN67">
        <f>'Cases by County'!FN69-'Cases by County'!FM69</f>
        <v>3</v>
      </c>
      <c r="FO67">
        <f>'Cases by County'!FO69-'Cases by County'!FN69</f>
        <v>7</v>
      </c>
    </row>
    <row r="68" spans="1:171">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c r="DZ68">
        <f>'Cases by County'!DZ70-'Cases by County'!DY70</f>
        <v>4</v>
      </c>
      <c r="EA68">
        <f>'Cases by County'!EA70-'Cases by County'!DZ70</f>
        <v>0</v>
      </c>
      <c r="EB68">
        <f>'Cases by County'!EB70-'Cases by County'!EA70</f>
        <v>3</v>
      </c>
      <c r="EC68">
        <f>'Cases by County'!EC70-'Cases by County'!EB70</f>
        <v>0</v>
      </c>
      <c r="ED68">
        <f>'Cases by County'!ED70-'Cases by County'!EC70</f>
        <v>0</v>
      </c>
      <c r="EE68">
        <f>'Cases by County'!EE70-'Cases by County'!ED70</f>
        <v>0</v>
      </c>
      <c r="EF68">
        <f>'Cases by County'!EF70-'Cases by County'!EE70</f>
        <v>0</v>
      </c>
      <c r="EG68">
        <f>'Cases by County'!EG70-'Cases by County'!EF70</f>
        <v>1</v>
      </c>
      <c r="EH68">
        <f>'Cases by County'!EH70-'Cases by County'!EG70</f>
        <v>2</v>
      </c>
      <c r="EI68">
        <f>'Cases by County'!EI70-'Cases by County'!EH70</f>
        <v>6</v>
      </c>
      <c r="EJ68">
        <f>'Cases by County'!EJ70-'Cases by County'!EI70</f>
        <v>0</v>
      </c>
      <c r="EK68">
        <f>'Cases by County'!EK70-'Cases by County'!EJ70</f>
        <v>0</v>
      </c>
      <c r="EL68">
        <f>'Cases by County'!EL70-'Cases by County'!EK70</f>
        <v>5</v>
      </c>
      <c r="EM68">
        <f>'Cases by County'!EM70-'Cases by County'!EL70</f>
        <v>0</v>
      </c>
      <c r="EN68">
        <f>'Cases by County'!EN70-'Cases by County'!EM70</f>
        <v>1</v>
      </c>
      <c r="EO68">
        <f>'Cases by County'!EO70-'Cases by County'!EN70</f>
        <v>0</v>
      </c>
      <c r="EP68">
        <f>'Cases by County'!EP70-'Cases by County'!EO70</f>
        <v>3</v>
      </c>
      <c r="EQ68">
        <f>'Cases by County'!EQ70-'Cases by County'!EP70</f>
        <v>1</v>
      </c>
      <c r="ER68">
        <f>'Cases by County'!ER70-'Cases by County'!EQ70</f>
        <v>0</v>
      </c>
      <c r="ES68">
        <f>'Cases by County'!ES70-'Cases by County'!ER70</f>
        <v>0</v>
      </c>
      <c r="ET68">
        <f>'Cases by County'!ET70-'Cases by County'!ES70</f>
        <v>2</v>
      </c>
      <c r="EU68">
        <f>'Cases by County'!EU70-'Cases by County'!ET70</f>
        <v>4</v>
      </c>
      <c r="EV68">
        <f>'Cases by County'!EV70-'Cases by County'!EU70</f>
        <v>4</v>
      </c>
      <c r="EW68">
        <f>'Cases by County'!EW70-'Cases by County'!EV70</f>
        <v>3</v>
      </c>
      <c r="EX68">
        <f>'Cases by County'!EX70-'Cases by County'!EW70</f>
        <v>-1</v>
      </c>
      <c r="EY68">
        <f>'Cases by County'!EY70-'Cases by County'!EX70</f>
        <v>0</v>
      </c>
      <c r="EZ68">
        <f>'Cases by County'!EZ70-'Cases by County'!EY70</f>
        <v>0</v>
      </c>
      <c r="FA68">
        <f>'Cases by County'!FA70-'Cases by County'!EZ70</f>
        <v>7</v>
      </c>
      <c r="FB68">
        <f>'Cases by County'!FB70-'Cases by County'!FA70</f>
        <v>5</v>
      </c>
      <c r="FC68">
        <f>'Cases by County'!FC70-'Cases by County'!FB70</f>
        <v>2</v>
      </c>
      <c r="FD68">
        <f>'Cases by County'!FD70-'Cases by County'!FC70</f>
        <v>5</v>
      </c>
      <c r="FE68">
        <f>'Cases by County'!FE70-'Cases by County'!FD70</f>
        <v>3</v>
      </c>
      <c r="FF68">
        <f>'Cases by County'!FF70-'Cases by County'!FE70</f>
        <v>0</v>
      </c>
      <c r="FG68">
        <f>'Cases by County'!FG70-'Cases by County'!FF70</f>
        <v>0</v>
      </c>
      <c r="FH68">
        <f>'Cases by County'!FH70-'Cases by County'!FG70</f>
        <v>6</v>
      </c>
      <c r="FI68">
        <f>'Cases by County'!FI70-'Cases by County'!FH70</f>
        <v>4</v>
      </c>
      <c r="FJ68">
        <f>'Cases by County'!FJ70-'Cases by County'!FI70</f>
        <v>3</v>
      </c>
      <c r="FK68">
        <f>'Cases by County'!FK70-'Cases by County'!FJ70</f>
        <v>4</v>
      </c>
      <c r="FL68">
        <f>'Cases by County'!FL70-'Cases by County'!FK70</f>
        <v>2</v>
      </c>
      <c r="FM68">
        <f>'Cases by County'!FM70-'Cases by County'!FL70</f>
        <v>0</v>
      </c>
      <c r="FN68">
        <f>'Cases by County'!FN70-'Cases by County'!FM70</f>
        <v>0</v>
      </c>
      <c r="FO68">
        <f>'Cases by County'!FO70-'Cases by County'!FN70</f>
        <v>6</v>
      </c>
    </row>
    <row r="69" spans="1:171">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c r="DZ69">
        <f>'Cases by County'!DZ71-'Cases by County'!DY71</f>
        <v>159</v>
      </c>
      <c r="EA69">
        <f>'Cases by County'!EA71-'Cases by County'!DZ71</f>
        <v>0</v>
      </c>
      <c r="EB69">
        <f>'Cases by County'!EB71-'Cases by County'!EA71</f>
        <v>130</v>
      </c>
      <c r="EC69">
        <f>'Cases by County'!EC71-'Cases by County'!EB71</f>
        <v>0</v>
      </c>
      <c r="ED69">
        <f>'Cases by County'!ED71-'Cases by County'!EC71</f>
        <v>0</v>
      </c>
      <c r="EE69">
        <f>'Cases by County'!EE71-'Cases by County'!ED71</f>
        <v>135</v>
      </c>
      <c r="EF69">
        <f>'Cases by County'!EF71-'Cases by County'!EE71</f>
        <v>0</v>
      </c>
      <c r="EG69">
        <f>'Cases by County'!EG71-'Cases by County'!EF71</f>
        <v>141</v>
      </c>
      <c r="EH69">
        <f>'Cases by County'!EH71-'Cases by County'!EG71</f>
        <v>0</v>
      </c>
      <c r="EI69">
        <f>'Cases by County'!EI71-'Cases by County'!EH71</f>
        <v>64</v>
      </c>
      <c r="EJ69">
        <f>'Cases by County'!EJ71-'Cases by County'!EI71</f>
        <v>0</v>
      </c>
      <c r="EK69">
        <f>'Cases by County'!EK71-'Cases by County'!EJ71</f>
        <v>0</v>
      </c>
      <c r="EL69">
        <f>'Cases by County'!EL71-'Cases by County'!EK71</f>
        <v>68</v>
      </c>
      <c r="EM69">
        <f>'Cases by County'!EM71-'Cases by County'!EL71</f>
        <v>0</v>
      </c>
      <c r="EN69">
        <f>'Cases by County'!EN71-'Cases by County'!EM71</f>
        <v>124</v>
      </c>
      <c r="EO69">
        <f>'Cases by County'!EO71-'Cases by County'!EN71</f>
        <v>0</v>
      </c>
      <c r="EP69">
        <f>'Cases by County'!EP71-'Cases by County'!EO71</f>
        <v>0</v>
      </c>
      <c r="EQ69">
        <f>'Cases by County'!EQ71-'Cases by County'!EP71</f>
        <v>133</v>
      </c>
      <c r="ER69">
        <f>'Cases by County'!ER71-'Cases by County'!EQ71</f>
        <v>0</v>
      </c>
      <c r="ES69">
        <f>'Cases by County'!ES71-'Cases by County'!ER71</f>
        <v>0</v>
      </c>
      <c r="ET69">
        <f>'Cases by County'!ET71-'Cases by County'!ES71</f>
        <v>258</v>
      </c>
      <c r="EU69">
        <f>'Cases by County'!EU71-'Cases by County'!ET71</f>
        <v>16</v>
      </c>
      <c r="EV69">
        <f>'Cases by County'!EV71-'Cases by County'!EU71</f>
        <v>0</v>
      </c>
      <c r="EW69">
        <f>'Cases by County'!EW71-'Cases by County'!EV71</f>
        <v>85</v>
      </c>
      <c r="EX69">
        <f>'Cases by County'!EX71-'Cases by County'!EW71</f>
        <v>17</v>
      </c>
      <c r="EY69">
        <f>'Cases by County'!EY71-'Cases by County'!EX71</f>
        <v>0</v>
      </c>
      <c r="EZ69">
        <f>'Cases by County'!EZ71-'Cases by County'!EY71</f>
        <v>0</v>
      </c>
      <c r="FA69">
        <f>'Cases by County'!FA71-'Cases by County'!EZ71</f>
        <v>84</v>
      </c>
      <c r="FB69">
        <f>'Cases by County'!FB71-'Cases by County'!FA71</f>
        <v>7</v>
      </c>
      <c r="FC69">
        <f>'Cases by County'!FC71-'Cases by County'!FB71</f>
        <v>25</v>
      </c>
      <c r="FD69">
        <f>'Cases by County'!FD71-'Cases by County'!FC71</f>
        <v>15</v>
      </c>
      <c r="FE69">
        <f>'Cases by County'!FE71-'Cases by County'!FD71</f>
        <v>5</v>
      </c>
      <c r="FF69">
        <f>'Cases by County'!FF71-'Cases by County'!FE71</f>
        <v>0</v>
      </c>
      <c r="FG69">
        <f>'Cases by County'!FG71-'Cases by County'!FF71</f>
        <v>0</v>
      </c>
      <c r="FH69">
        <f>'Cases by County'!FH71-'Cases by County'!FG71</f>
        <v>27</v>
      </c>
      <c r="FI69">
        <f>'Cases by County'!FI71-'Cases by County'!FH71</f>
        <v>16</v>
      </c>
      <c r="FJ69">
        <f>'Cases by County'!FJ71-'Cases by County'!FI71</f>
        <v>33</v>
      </c>
      <c r="FK69">
        <f>'Cases by County'!FK71-'Cases by County'!FJ71</f>
        <v>18</v>
      </c>
      <c r="FL69">
        <f>'Cases by County'!FL71-'Cases by County'!FK71</f>
        <v>41</v>
      </c>
      <c r="FM69">
        <f>'Cases by County'!FM71-'Cases by County'!FL71</f>
        <v>0</v>
      </c>
      <c r="FN69">
        <f>'Cases by County'!FN71-'Cases by County'!FM71</f>
        <v>0</v>
      </c>
      <c r="FO69">
        <f>'Cases by County'!FO71-'Cases by County'!FN71</f>
        <v>14</v>
      </c>
    </row>
    <row r="70" spans="1:171">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c r="DZ70">
        <f>'Cases by County'!DZ72-'Cases by County'!DY72</f>
        <v>0</v>
      </c>
      <c r="EA70">
        <f>'Cases by County'!EA72-'Cases by County'!DZ72</f>
        <v>0</v>
      </c>
      <c r="EB70">
        <f>'Cases by County'!EB72-'Cases by County'!EA72</f>
        <v>2</v>
      </c>
      <c r="EC70">
        <f>'Cases by County'!EC72-'Cases by County'!EB72</f>
        <v>6</v>
      </c>
      <c r="ED70">
        <f>'Cases by County'!ED72-'Cases by County'!EC72</f>
        <v>0</v>
      </c>
      <c r="EE70">
        <f>'Cases by County'!EE72-'Cases by County'!ED72</f>
        <v>0</v>
      </c>
      <c r="EF70">
        <f>'Cases by County'!EF72-'Cases by County'!EE72</f>
        <v>0</v>
      </c>
      <c r="EG70">
        <f>'Cases by County'!EG72-'Cases by County'!EF72</f>
        <v>1</v>
      </c>
      <c r="EH70">
        <f>'Cases by County'!EH72-'Cases by County'!EG72</f>
        <v>2</v>
      </c>
      <c r="EI70">
        <f>'Cases by County'!EI72-'Cases by County'!EH72</f>
        <v>0</v>
      </c>
      <c r="EJ70">
        <f>'Cases by County'!EJ72-'Cases by County'!EI72</f>
        <v>1</v>
      </c>
      <c r="EK70">
        <f>'Cases by County'!EK72-'Cases by County'!EJ72</f>
        <v>0</v>
      </c>
      <c r="EL70">
        <f>'Cases by County'!EL72-'Cases by County'!EK72</f>
        <v>1</v>
      </c>
      <c r="EM70">
        <f>'Cases by County'!EM72-'Cases by County'!EL72</f>
        <v>3</v>
      </c>
      <c r="EN70">
        <f>'Cases by County'!EN72-'Cases by County'!EM72</f>
        <v>2</v>
      </c>
      <c r="EO70">
        <f>'Cases by County'!EO72-'Cases by County'!EN72</f>
        <v>0</v>
      </c>
      <c r="EP70">
        <f>'Cases by County'!EP72-'Cases by County'!EO72</f>
        <v>0</v>
      </c>
      <c r="EQ70">
        <f>'Cases by County'!EQ72-'Cases by County'!EP72</f>
        <v>2</v>
      </c>
      <c r="ER70">
        <f>'Cases by County'!ER72-'Cases by County'!EQ72</f>
        <v>0</v>
      </c>
      <c r="ES70">
        <f>'Cases by County'!ES72-'Cases by County'!ER72</f>
        <v>0</v>
      </c>
      <c r="ET70">
        <f>'Cases by County'!ET72-'Cases by County'!ES72</f>
        <v>0</v>
      </c>
      <c r="EU70">
        <f>'Cases by County'!EU72-'Cases by County'!ET72</f>
        <v>0</v>
      </c>
      <c r="EV70">
        <f>'Cases by County'!EV72-'Cases by County'!EU72</f>
        <v>2</v>
      </c>
      <c r="EW70">
        <f>'Cases by County'!EW72-'Cases by County'!EV72</f>
        <v>0</v>
      </c>
      <c r="EX70">
        <f>'Cases by County'!EX72-'Cases by County'!EW72</f>
        <v>0</v>
      </c>
      <c r="EY70">
        <f>'Cases by County'!EY72-'Cases by County'!EX72</f>
        <v>0</v>
      </c>
      <c r="EZ70">
        <f>'Cases by County'!EZ72-'Cases by County'!EY72</f>
        <v>0</v>
      </c>
      <c r="FA70">
        <f>'Cases by County'!FA72-'Cases by County'!EZ72</f>
        <v>1</v>
      </c>
      <c r="FB70">
        <f>'Cases by County'!FB72-'Cases by County'!FA72</f>
        <v>2</v>
      </c>
      <c r="FC70">
        <f>'Cases by County'!FC72-'Cases by County'!FB72</f>
        <v>-2</v>
      </c>
      <c r="FD70">
        <f>'Cases by County'!FD72-'Cases by County'!FC72</f>
        <v>0</v>
      </c>
      <c r="FE70">
        <f>'Cases by County'!FE72-'Cases by County'!FD72</f>
        <v>3</v>
      </c>
      <c r="FF70">
        <f>'Cases by County'!FF72-'Cases by County'!FE72</f>
        <v>0</v>
      </c>
      <c r="FG70">
        <f>'Cases by County'!FG72-'Cases by County'!FF72</f>
        <v>0</v>
      </c>
      <c r="FH70">
        <f>'Cases by County'!FH72-'Cases by County'!FG72</f>
        <v>0</v>
      </c>
      <c r="FI70">
        <f>'Cases by County'!FI72-'Cases by County'!FH72</f>
        <v>0</v>
      </c>
      <c r="FJ70">
        <f>'Cases by County'!FJ72-'Cases by County'!FI72</f>
        <v>1</v>
      </c>
      <c r="FK70">
        <f>'Cases by County'!FK72-'Cases by County'!FJ72</f>
        <v>1</v>
      </c>
      <c r="FL70">
        <f>'Cases by County'!FL72-'Cases by County'!FK72</f>
        <v>0</v>
      </c>
      <c r="FM70">
        <f>'Cases by County'!FM72-'Cases by County'!FL72</f>
        <v>0</v>
      </c>
      <c r="FN70">
        <f>'Cases by County'!FN72-'Cases by County'!FM72</f>
        <v>0</v>
      </c>
      <c r="FO70">
        <f>'Cases by County'!FO72-'Cases by County'!FN72</f>
        <v>0</v>
      </c>
    </row>
    <row r="71" spans="1:171">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c r="DZ71">
        <f>'Cases by County'!DZ73-'Cases by County'!DY73</f>
        <v>73</v>
      </c>
      <c r="EA71">
        <f>'Cases by County'!EA73-'Cases by County'!DZ73</f>
        <v>61</v>
      </c>
      <c r="EB71">
        <f>'Cases by County'!EB73-'Cases by County'!EA73</f>
        <v>25</v>
      </c>
      <c r="EC71">
        <f>'Cases by County'!EC73-'Cases by County'!EB73</f>
        <v>0</v>
      </c>
      <c r="ED71">
        <f>'Cases by County'!ED73-'Cases by County'!EC73</f>
        <v>0</v>
      </c>
      <c r="EE71">
        <f>'Cases by County'!EE73-'Cases by County'!ED73</f>
        <v>219</v>
      </c>
      <c r="EF71">
        <f>'Cases by County'!EF73-'Cases by County'!EE73</f>
        <v>82</v>
      </c>
      <c r="EG71">
        <f>'Cases by County'!EG73-'Cases by County'!EF73</f>
        <v>26</v>
      </c>
      <c r="EH71">
        <f>'Cases by County'!EH73-'Cases by County'!EG73</f>
        <v>120</v>
      </c>
      <c r="EI71">
        <f>'Cases by County'!EI73-'Cases by County'!EH73</f>
        <v>15</v>
      </c>
      <c r="EJ71">
        <f>'Cases by County'!EJ73-'Cases by County'!EI73</f>
        <v>0</v>
      </c>
      <c r="EK71">
        <f>'Cases by County'!EK73-'Cases by County'!EJ73</f>
        <v>0</v>
      </c>
      <c r="EL71">
        <f>'Cases by County'!EL73-'Cases by County'!EK73</f>
        <v>118</v>
      </c>
      <c r="EM71">
        <f>'Cases by County'!EM73-'Cases by County'!EL73</f>
        <v>39</v>
      </c>
      <c r="EN71">
        <f>'Cases by County'!EN73-'Cases by County'!EM73</f>
        <v>54</v>
      </c>
      <c r="EO71">
        <f>'Cases by County'!EO73-'Cases by County'!EN73</f>
        <v>0</v>
      </c>
      <c r="EP71">
        <f>'Cases by County'!EP73-'Cases by County'!EO73</f>
        <v>33</v>
      </c>
      <c r="EQ71">
        <f>'Cases by County'!EQ73-'Cases by County'!EP73</f>
        <v>52</v>
      </c>
      <c r="ER71">
        <f>'Cases by County'!ER73-'Cases by County'!EQ73</f>
        <v>0</v>
      </c>
      <c r="ES71">
        <f>'Cases by County'!ES73-'Cases by County'!ER73</f>
        <v>0</v>
      </c>
      <c r="ET71">
        <f>'Cases by County'!ET73-'Cases by County'!ES73</f>
        <v>64</v>
      </c>
      <c r="EU71">
        <f>'Cases by County'!EU73-'Cases by County'!ET73</f>
        <v>55</v>
      </c>
      <c r="EV71">
        <f>'Cases by County'!EV73-'Cases by County'!EU73</f>
        <v>20</v>
      </c>
      <c r="EW71">
        <f>'Cases by County'!EW73-'Cases by County'!EV73</f>
        <v>45</v>
      </c>
      <c r="EX71">
        <f>'Cases by County'!EX73-'Cases by County'!EW73</f>
        <v>20</v>
      </c>
      <c r="EY71">
        <f>'Cases by County'!EY73-'Cases by County'!EX73</f>
        <v>0</v>
      </c>
      <c r="EZ71">
        <f>'Cases by County'!EZ73-'Cases by County'!EY73</f>
        <v>0</v>
      </c>
      <c r="FA71">
        <f>'Cases by County'!FA73-'Cases by County'!EZ73</f>
        <v>73</v>
      </c>
      <c r="FB71">
        <f>'Cases by County'!FB73-'Cases by County'!FA73</f>
        <v>146</v>
      </c>
      <c r="FC71">
        <f>'Cases by County'!FC73-'Cases by County'!FB73</f>
        <v>48</v>
      </c>
      <c r="FD71">
        <f>'Cases by County'!FD73-'Cases by County'!FC73</f>
        <v>69</v>
      </c>
      <c r="FE71">
        <f>'Cases by County'!FE73-'Cases by County'!FD73</f>
        <v>47</v>
      </c>
      <c r="FF71">
        <f>'Cases by County'!FF73-'Cases by County'!FE73</f>
        <v>0</v>
      </c>
      <c r="FG71">
        <f>'Cases by County'!FG73-'Cases by County'!FF73</f>
        <v>0</v>
      </c>
      <c r="FH71">
        <f>'Cases by County'!FH73-'Cases by County'!FG73</f>
        <v>265</v>
      </c>
      <c r="FI71">
        <f>'Cases by County'!FI73-'Cases by County'!FH73</f>
        <v>98</v>
      </c>
      <c r="FJ71">
        <f>'Cases by County'!FJ73-'Cases by County'!FI73</f>
        <v>26</v>
      </c>
      <c r="FK71">
        <f>'Cases by County'!FK73-'Cases by County'!FJ73</f>
        <v>-6</v>
      </c>
      <c r="FL71">
        <f>'Cases by County'!FL73-'Cases by County'!FK73</f>
        <v>17</v>
      </c>
      <c r="FM71">
        <f>'Cases by County'!FM73-'Cases by County'!FL73</f>
        <v>0</v>
      </c>
      <c r="FN71">
        <f>'Cases by County'!FN73-'Cases by County'!FM73</f>
        <v>0</v>
      </c>
      <c r="FO71">
        <f>'Cases by County'!FO73-'Cases by County'!FN73</f>
        <v>178</v>
      </c>
    </row>
    <row r="72" spans="1:171">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c r="DZ72">
        <f>'Cases by County'!DZ74-'Cases by County'!DY74</f>
        <v>350</v>
      </c>
      <c r="EA72">
        <f>'Cases by County'!EA74-'Cases by County'!DZ74</f>
        <v>361</v>
      </c>
      <c r="EB72">
        <f>'Cases by County'!EB74-'Cases by County'!EA74</f>
        <v>353</v>
      </c>
      <c r="EC72">
        <f>'Cases by County'!EC74-'Cases by County'!EB74</f>
        <v>411</v>
      </c>
      <c r="ED72">
        <f>'Cases by County'!ED74-'Cases by County'!EC74</f>
        <v>206</v>
      </c>
      <c r="EE72">
        <f>'Cases by County'!EE74-'Cases by County'!ED74</f>
        <v>237</v>
      </c>
      <c r="EF72">
        <f>'Cases by County'!EF74-'Cases by County'!EE74</f>
        <v>345</v>
      </c>
      <c r="EG72">
        <f>'Cases by County'!EG74-'Cases by County'!EF74</f>
        <v>340</v>
      </c>
      <c r="EH72">
        <f>'Cases by County'!EH74-'Cases by County'!EG74</f>
        <v>205</v>
      </c>
      <c r="EI72">
        <f>'Cases by County'!EI74-'Cases by County'!EH74</f>
        <v>289</v>
      </c>
      <c r="EJ72">
        <f>'Cases by County'!EJ74-'Cases by County'!EI74</f>
        <v>441</v>
      </c>
      <c r="EK72">
        <f>'Cases by County'!EK74-'Cases by County'!EJ74</f>
        <v>196</v>
      </c>
      <c r="EL72">
        <f>'Cases by County'!EL74-'Cases by County'!EK74</f>
        <v>272</v>
      </c>
      <c r="EM72">
        <f>'Cases by County'!EM74-'Cases by County'!EL74</f>
        <v>256</v>
      </c>
      <c r="EN72">
        <f>'Cases by County'!EN74-'Cases by County'!EM74</f>
        <v>204</v>
      </c>
      <c r="EO72">
        <f>'Cases by County'!EO74-'Cases by County'!EN74</f>
        <v>0</v>
      </c>
      <c r="EP72">
        <f>'Cases by County'!EP74-'Cases by County'!EO74</f>
        <v>249</v>
      </c>
      <c r="EQ72">
        <f>'Cases by County'!EQ74-'Cases by County'!EP74</f>
        <v>221</v>
      </c>
      <c r="ER72">
        <f>'Cases by County'!ER74-'Cases by County'!EQ74</f>
        <v>269</v>
      </c>
      <c r="ES72">
        <f>'Cases by County'!ES74-'Cases by County'!ER74</f>
        <v>0</v>
      </c>
      <c r="ET72">
        <f>'Cases by County'!ET74-'Cases by County'!ES74</f>
        <v>312</v>
      </c>
      <c r="EU72">
        <f>'Cases by County'!EU74-'Cases by County'!ET74</f>
        <v>255</v>
      </c>
      <c r="EV72">
        <f>'Cases by County'!EV74-'Cases by County'!EU74</f>
        <v>132</v>
      </c>
      <c r="EW72">
        <f>'Cases by County'!EW74-'Cases by County'!EV74</f>
        <v>337</v>
      </c>
      <c r="EX72">
        <f>'Cases by County'!EX74-'Cases by County'!EW74</f>
        <v>134</v>
      </c>
      <c r="EY72">
        <f>'Cases by County'!EY74-'Cases by County'!EX74</f>
        <v>302</v>
      </c>
      <c r="EZ72">
        <f>'Cases by County'!EZ74-'Cases by County'!EY74</f>
        <v>202</v>
      </c>
      <c r="FA72">
        <f>'Cases by County'!FA74-'Cases by County'!EZ74</f>
        <v>228</v>
      </c>
      <c r="FB72">
        <f>'Cases by County'!FB74-'Cases by County'!FA74</f>
        <v>285</v>
      </c>
      <c r="FC72">
        <f>'Cases by County'!FC74-'Cases by County'!FB74</f>
        <v>169</v>
      </c>
      <c r="FD72">
        <f>'Cases by County'!FD74-'Cases by County'!FC74</f>
        <v>312</v>
      </c>
      <c r="FE72">
        <f>'Cases by County'!FE74-'Cases by County'!FD74</f>
        <v>132</v>
      </c>
      <c r="FF72">
        <f>'Cases by County'!FF74-'Cases by County'!FE74</f>
        <v>268</v>
      </c>
      <c r="FG72">
        <f>'Cases by County'!FG74-'Cases by County'!FF74</f>
        <v>88</v>
      </c>
      <c r="FH72">
        <f>'Cases by County'!FH74-'Cases by County'!FG74</f>
        <v>540</v>
      </c>
      <c r="FI72">
        <f>'Cases by County'!FI74-'Cases by County'!FH74</f>
        <v>274</v>
      </c>
      <c r="FJ72">
        <f>'Cases by County'!FJ74-'Cases by County'!FI74</f>
        <v>168</v>
      </c>
      <c r="FK72">
        <f>'Cases by County'!FK74-'Cases by County'!FJ74</f>
        <v>254</v>
      </c>
      <c r="FL72">
        <f>'Cases by County'!FL74-'Cases by County'!FK74</f>
        <v>447</v>
      </c>
      <c r="FM72">
        <f>'Cases by County'!FM74-'Cases by County'!FL74</f>
        <v>271</v>
      </c>
      <c r="FN72">
        <f>'Cases by County'!FN74-'Cases by County'!FM74</f>
        <v>136</v>
      </c>
      <c r="FO72">
        <f>'Cases by County'!FO74-'Cases by County'!FN74</f>
        <v>196</v>
      </c>
    </row>
    <row r="73" spans="1:171">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c r="DZ73">
        <f>'Cases by County'!DZ75-'Cases by County'!DY75</f>
        <v>14</v>
      </c>
      <c r="EA73">
        <f>'Cases by County'!EA75-'Cases by County'!DZ75</f>
        <v>7</v>
      </c>
      <c r="EB73">
        <f>'Cases by County'!EB75-'Cases by County'!EA75</f>
        <v>9</v>
      </c>
      <c r="EC73">
        <f>'Cases by County'!EC75-'Cases by County'!EB75</f>
        <v>0</v>
      </c>
      <c r="ED73">
        <f>'Cases by County'!ED75-'Cases by County'!EC75</f>
        <v>0</v>
      </c>
      <c r="EE73">
        <f>'Cases by County'!EE75-'Cases by County'!ED75</f>
        <v>20</v>
      </c>
      <c r="EF73">
        <f>'Cases by County'!EF75-'Cases by County'!EE75</f>
        <v>21</v>
      </c>
      <c r="EG73">
        <f>'Cases by County'!EG75-'Cases by County'!EF75</f>
        <v>9</v>
      </c>
      <c r="EH73">
        <f>'Cases by County'!EH75-'Cases by County'!EG75</f>
        <v>8</v>
      </c>
      <c r="EI73">
        <f>'Cases by County'!EI75-'Cases by County'!EH75</f>
        <v>12</v>
      </c>
      <c r="EJ73">
        <f>'Cases by County'!EJ75-'Cases by County'!EI75</f>
        <v>0</v>
      </c>
      <c r="EK73">
        <f>'Cases by County'!EK75-'Cases by County'!EJ75</f>
        <v>0</v>
      </c>
      <c r="EL73">
        <f>'Cases by County'!EL75-'Cases by County'!EK75</f>
        <v>14</v>
      </c>
      <c r="EM73">
        <f>'Cases by County'!EM75-'Cases by County'!EL75</f>
        <v>14</v>
      </c>
      <c r="EN73">
        <f>'Cases by County'!EN75-'Cases by County'!EM75</f>
        <v>15</v>
      </c>
      <c r="EO73">
        <f>'Cases by County'!EO75-'Cases by County'!EN75</f>
        <v>0</v>
      </c>
      <c r="EP73">
        <f>'Cases by County'!EP75-'Cases by County'!EO75</f>
        <v>12</v>
      </c>
      <c r="EQ73">
        <f>'Cases by County'!EQ75-'Cases by County'!EP75</f>
        <v>14</v>
      </c>
      <c r="ER73">
        <f>'Cases by County'!ER75-'Cases by County'!EQ75</f>
        <v>0</v>
      </c>
      <c r="ES73">
        <f>'Cases by County'!ES75-'Cases by County'!ER75</f>
        <v>0</v>
      </c>
      <c r="ET73">
        <f>'Cases by County'!ET75-'Cases by County'!ES75</f>
        <v>34</v>
      </c>
      <c r="EU73">
        <f>'Cases by County'!EU75-'Cases by County'!ET75</f>
        <v>41</v>
      </c>
      <c r="EV73">
        <f>'Cases by County'!EV75-'Cases by County'!EU75</f>
        <v>17</v>
      </c>
      <c r="EW73">
        <f>'Cases by County'!EW75-'Cases by County'!EV75</f>
        <v>10</v>
      </c>
      <c r="EX73">
        <f>'Cases by County'!EX75-'Cases by County'!EW75</f>
        <v>5</v>
      </c>
      <c r="EY73">
        <f>'Cases by County'!EY75-'Cases by County'!EX75</f>
        <v>0</v>
      </c>
      <c r="EZ73">
        <f>'Cases by County'!EZ75-'Cases by County'!EY75</f>
        <v>0</v>
      </c>
      <c r="FA73">
        <f>'Cases by County'!FA75-'Cases by County'!EZ75</f>
        <v>14</v>
      </c>
      <c r="FB73">
        <f>'Cases by County'!FB75-'Cases by County'!FA75</f>
        <v>13</v>
      </c>
      <c r="FC73">
        <f>'Cases by County'!FC75-'Cases by County'!FB75</f>
        <v>18</v>
      </c>
      <c r="FD73">
        <f>'Cases by County'!FD75-'Cases by County'!FC75</f>
        <v>13</v>
      </c>
      <c r="FE73">
        <f>'Cases by County'!FE75-'Cases by County'!FD75</f>
        <v>7</v>
      </c>
      <c r="FF73">
        <f>'Cases by County'!FF75-'Cases by County'!FE75</f>
        <v>0</v>
      </c>
      <c r="FG73">
        <f>'Cases by County'!FG75-'Cases by County'!FF75</f>
        <v>0</v>
      </c>
      <c r="FH73">
        <f>'Cases by County'!FH75-'Cases by County'!FG75</f>
        <v>28</v>
      </c>
      <c r="FI73">
        <f>'Cases by County'!FI75-'Cases by County'!FH75</f>
        <v>9</v>
      </c>
      <c r="FJ73">
        <f>'Cases by County'!FJ75-'Cases by County'!FI75</f>
        <v>13</v>
      </c>
      <c r="FK73">
        <f>'Cases by County'!FK75-'Cases by County'!FJ75</f>
        <v>-3</v>
      </c>
      <c r="FL73">
        <f>'Cases by County'!FL75-'Cases by County'!FK75</f>
        <v>6</v>
      </c>
      <c r="FM73">
        <f>'Cases by County'!FM75-'Cases by County'!FL75</f>
        <v>0</v>
      </c>
      <c r="FN73">
        <f>'Cases by County'!FN75-'Cases by County'!FM75</f>
        <v>0</v>
      </c>
      <c r="FO73">
        <f>'Cases by County'!FO75-'Cases by County'!FN75</f>
        <v>23</v>
      </c>
    </row>
    <row r="74" spans="1:171">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c r="DZ74">
        <f>'Cases by County'!DZ76-'Cases by County'!DY76</f>
        <v>2</v>
      </c>
      <c r="EA74">
        <f>'Cases by County'!EA76-'Cases by County'!DZ76</f>
        <v>4</v>
      </c>
      <c r="EB74">
        <f>'Cases by County'!EB76-'Cases by County'!EA76</f>
        <v>6</v>
      </c>
      <c r="EC74">
        <f>'Cases by County'!EC76-'Cases by County'!EB76</f>
        <v>0</v>
      </c>
      <c r="ED74">
        <f>'Cases by County'!ED76-'Cases by County'!EC76</f>
        <v>0</v>
      </c>
      <c r="EE74">
        <f>'Cases by County'!EE76-'Cases by County'!ED76</f>
        <v>1</v>
      </c>
      <c r="EF74">
        <f>'Cases by County'!EF76-'Cases by County'!EE76</f>
        <v>0</v>
      </c>
      <c r="EG74">
        <f>'Cases by County'!EG76-'Cases by County'!EF76</f>
        <v>3</v>
      </c>
      <c r="EH74">
        <f>'Cases by County'!EH76-'Cases by County'!EG76</f>
        <v>6</v>
      </c>
      <c r="EI74">
        <f>'Cases by County'!EI76-'Cases by County'!EH76</f>
        <v>0</v>
      </c>
      <c r="EJ74">
        <f>'Cases by County'!EJ76-'Cases by County'!EI76</f>
        <v>2</v>
      </c>
      <c r="EK74">
        <f>'Cases by County'!EK76-'Cases by County'!EJ76</f>
        <v>0</v>
      </c>
      <c r="EL74">
        <f>'Cases by County'!EL76-'Cases by County'!EK76</f>
        <v>7</v>
      </c>
      <c r="EM74">
        <f>'Cases by County'!EM76-'Cases by County'!EL76</f>
        <v>3</v>
      </c>
      <c r="EN74">
        <f>'Cases by County'!EN76-'Cases by County'!EM76</f>
        <v>17</v>
      </c>
      <c r="EO74">
        <f>'Cases by County'!EO76-'Cases by County'!EN76</f>
        <v>0</v>
      </c>
      <c r="EP74">
        <f>'Cases by County'!EP76-'Cases by County'!EO76</f>
        <v>3</v>
      </c>
      <c r="EQ74">
        <f>'Cases by County'!EQ76-'Cases by County'!EP76</f>
        <v>5</v>
      </c>
      <c r="ER74">
        <f>'Cases by County'!ER76-'Cases by County'!EQ76</f>
        <v>0</v>
      </c>
      <c r="ES74">
        <f>'Cases by County'!ES76-'Cases by County'!ER76</f>
        <v>0</v>
      </c>
      <c r="ET74">
        <f>'Cases by County'!ET76-'Cases by County'!ES76</f>
        <v>3</v>
      </c>
      <c r="EU74">
        <f>'Cases by County'!EU76-'Cases by County'!ET76</f>
        <v>0</v>
      </c>
      <c r="EV74">
        <f>'Cases by County'!EV76-'Cases by County'!EU76</f>
        <v>2</v>
      </c>
      <c r="EW74">
        <f>'Cases by County'!EW76-'Cases by County'!EV76</f>
        <v>1</v>
      </c>
      <c r="EX74">
        <f>'Cases by County'!EX76-'Cases by County'!EW76</f>
        <v>1</v>
      </c>
      <c r="EY74">
        <f>'Cases by County'!EY76-'Cases by County'!EX76</f>
        <v>0</v>
      </c>
      <c r="EZ74">
        <f>'Cases by County'!EZ76-'Cases by County'!EY76</f>
        <v>0</v>
      </c>
      <c r="FA74">
        <f>'Cases by County'!FA76-'Cases by County'!EZ76</f>
        <v>2</v>
      </c>
      <c r="FB74">
        <f>'Cases by County'!FB76-'Cases by County'!FA76</f>
        <v>2</v>
      </c>
      <c r="FC74">
        <f>'Cases by County'!FC76-'Cases by County'!FB76</f>
        <v>9</v>
      </c>
      <c r="FD74">
        <f>'Cases by County'!FD76-'Cases by County'!FC76</f>
        <v>1</v>
      </c>
      <c r="FE74">
        <f>'Cases by County'!FE76-'Cases by County'!FD76</f>
        <v>1</v>
      </c>
      <c r="FF74">
        <f>'Cases by County'!FF76-'Cases by County'!FE76</f>
        <v>2</v>
      </c>
      <c r="FG74">
        <f>'Cases by County'!FG76-'Cases by County'!FF76</f>
        <v>1</v>
      </c>
      <c r="FH74">
        <f>'Cases by County'!FH76-'Cases by County'!FG76</f>
        <v>7</v>
      </c>
      <c r="FI74">
        <f>'Cases by County'!FI76-'Cases by County'!FH76</f>
        <v>4</v>
      </c>
      <c r="FJ74">
        <f>'Cases by County'!FJ76-'Cases by County'!FI76</f>
        <v>3</v>
      </c>
      <c r="FK74">
        <f>'Cases by County'!FK76-'Cases by County'!FJ76</f>
        <v>0</v>
      </c>
      <c r="FL74">
        <f>'Cases by County'!FL76-'Cases by County'!FK76</f>
        <v>1</v>
      </c>
      <c r="FM74">
        <f>'Cases by County'!FM76-'Cases by County'!FL76</f>
        <v>2</v>
      </c>
      <c r="FN74">
        <f>'Cases by County'!FN76-'Cases by County'!FM76</f>
        <v>0</v>
      </c>
      <c r="FO74">
        <f>'Cases by County'!FO76-'Cases by County'!FN76</f>
        <v>1</v>
      </c>
    </row>
    <row r="75" spans="1:171">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c r="DZ75">
        <f>'Cases by County'!DZ77-'Cases by County'!DY77</f>
        <v>8</v>
      </c>
      <c r="EA75">
        <f>'Cases by County'!EA77-'Cases by County'!DZ77</f>
        <v>5</v>
      </c>
      <c r="EB75">
        <f>'Cases by County'!EB77-'Cases by County'!EA77</f>
        <v>2</v>
      </c>
      <c r="EC75">
        <f>'Cases by County'!EC77-'Cases by County'!EB77</f>
        <v>0</v>
      </c>
      <c r="ED75">
        <f>'Cases by County'!ED77-'Cases by County'!EC77</f>
        <v>0</v>
      </c>
      <c r="EE75">
        <f>'Cases by County'!EE77-'Cases by County'!ED77</f>
        <v>8</v>
      </c>
      <c r="EF75">
        <f>'Cases by County'!EF77-'Cases by County'!EE77</f>
        <v>5</v>
      </c>
      <c r="EG75">
        <f>'Cases by County'!EG77-'Cases by County'!EF77</f>
        <v>3</v>
      </c>
      <c r="EH75">
        <f>'Cases by County'!EH77-'Cases by County'!EG77</f>
        <v>12</v>
      </c>
      <c r="EI75">
        <f>'Cases by County'!EI77-'Cases by County'!EH77</f>
        <v>0</v>
      </c>
      <c r="EJ75">
        <f>'Cases by County'!EJ77-'Cases by County'!EI77</f>
        <v>0</v>
      </c>
      <c r="EK75">
        <f>'Cases by County'!EK77-'Cases by County'!EJ77</f>
        <v>0</v>
      </c>
      <c r="EL75">
        <f>'Cases by County'!EL77-'Cases by County'!EK77</f>
        <v>10</v>
      </c>
      <c r="EM75">
        <f>'Cases by County'!EM77-'Cases by County'!EL77</f>
        <v>6</v>
      </c>
      <c r="EN75">
        <f>'Cases by County'!EN77-'Cases by County'!EM77</f>
        <v>0</v>
      </c>
      <c r="EO75">
        <f>'Cases by County'!EO77-'Cases by County'!EN77</f>
        <v>0</v>
      </c>
      <c r="EP75">
        <f>'Cases by County'!EP77-'Cases by County'!EO77</f>
        <v>0</v>
      </c>
      <c r="EQ75">
        <f>'Cases by County'!EQ77-'Cases by County'!EP77</f>
        <v>5</v>
      </c>
      <c r="ER75">
        <f>'Cases by County'!ER77-'Cases by County'!EQ77</f>
        <v>0</v>
      </c>
      <c r="ES75">
        <f>'Cases by County'!ES77-'Cases by County'!ER77</f>
        <v>0</v>
      </c>
      <c r="ET75">
        <f>'Cases by County'!ET77-'Cases by County'!ES77</f>
        <v>10</v>
      </c>
      <c r="EU75">
        <f>'Cases by County'!EU77-'Cases by County'!ET77</f>
        <v>10</v>
      </c>
      <c r="EV75">
        <f>'Cases by County'!EV77-'Cases by County'!EU77</f>
        <v>5</v>
      </c>
      <c r="EW75">
        <f>'Cases by County'!EW77-'Cases by County'!EV77</f>
        <v>3</v>
      </c>
      <c r="EX75">
        <f>'Cases by County'!EX77-'Cases by County'!EW77</f>
        <v>0</v>
      </c>
      <c r="EY75">
        <f>'Cases by County'!EY77-'Cases by County'!EX77</f>
        <v>0</v>
      </c>
      <c r="EZ75">
        <f>'Cases by County'!EZ77-'Cases by County'!EY77</f>
        <v>0</v>
      </c>
      <c r="FA75">
        <f>'Cases by County'!FA77-'Cases by County'!EZ77</f>
        <v>5</v>
      </c>
      <c r="FB75">
        <f>'Cases by County'!FB77-'Cases by County'!FA77</f>
        <v>18</v>
      </c>
      <c r="FC75">
        <f>'Cases by County'!FC77-'Cases by County'!FB77</f>
        <v>0</v>
      </c>
      <c r="FD75">
        <f>'Cases by County'!FD77-'Cases by County'!FC77</f>
        <v>5</v>
      </c>
      <c r="FE75">
        <f>'Cases by County'!FE77-'Cases by County'!FD77</f>
        <v>4</v>
      </c>
      <c r="FF75">
        <f>'Cases by County'!FF77-'Cases by County'!FE77</f>
        <v>0</v>
      </c>
      <c r="FG75">
        <f>'Cases by County'!FG77-'Cases by County'!FF77</f>
        <v>0</v>
      </c>
      <c r="FH75">
        <f>'Cases by County'!FH77-'Cases by County'!FG77</f>
        <v>20</v>
      </c>
      <c r="FI75">
        <f>'Cases by County'!FI77-'Cases by County'!FH77</f>
        <v>3</v>
      </c>
      <c r="FJ75">
        <f>'Cases by County'!FJ77-'Cases by County'!FI77</f>
        <v>41</v>
      </c>
      <c r="FK75">
        <f>'Cases by County'!FK77-'Cases by County'!FJ77</f>
        <v>-34</v>
      </c>
      <c r="FL75">
        <f>'Cases by County'!FL77-'Cases by County'!FK77</f>
        <v>45</v>
      </c>
      <c r="FM75">
        <f>'Cases by County'!FM77-'Cases by County'!FL77</f>
        <v>0</v>
      </c>
      <c r="FN75">
        <f>'Cases by County'!FN77-'Cases by County'!FM77</f>
        <v>0</v>
      </c>
      <c r="FO75">
        <f>'Cases by County'!FO77-'Cases by County'!FN77</f>
        <v>31</v>
      </c>
    </row>
    <row r="76" spans="1:171">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c r="DZ76">
        <f>'Cases by County'!DZ78-'Cases by County'!DY78</f>
        <v>2</v>
      </c>
      <c r="EA76">
        <f>'Cases by County'!EA78-'Cases by County'!DZ78</f>
        <v>6</v>
      </c>
      <c r="EB76">
        <f>'Cases by County'!EB78-'Cases by County'!EA78</f>
        <v>9</v>
      </c>
      <c r="EC76">
        <f>'Cases by County'!EC78-'Cases by County'!EB78</f>
        <v>5</v>
      </c>
      <c r="ED76">
        <f>'Cases by County'!ED78-'Cases by County'!EC78</f>
        <v>2</v>
      </c>
      <c r="EE76">
        <f>'Cases by County'!EE78-'Cases by County'!ED78</f>
        <v>16</v>
      </c>
      <c r="EF76">
        <f>'Cases by County'!EF78-'Cases by County'!EE78</f>
        <v>5</v>
      </c>
      <c r="EG76">
        <f>'Cases by County'!EG78-'Cases by County'!EF78</f>
        <v>18</v>
      </c>
      <c r="EH76">
        <f>'Cases by County'!EH78-'Cases by County'!EG78</f>
        <v>9</v>
      </c>
      <c r="EI76">
        <f>'Cases by County'!EI78-'Cases by County'!EH78</f>
        <v>0</v>
      </c>
      <c r="EJ76">
        <f>'Cases by County'!EJ78-'Cases by County'!EI78</f>
        <v>11</v>
      </c>
      <c r="EK76">
        <f>'Cases by County'!EK78-'Cases by County'!EJ78</f>
        <v>-1</v>
      </c>
      <c r="EL76">
        <f>'Cases by County'!EL78-'Cases by County'!EK78</f>
        <v>8</v>
      </c>
      <c r="EM76">
        <f>'Cases by County'!EM78-'Cases by County'!EL78</f>
        <v>29</v>
      </c>
      <c r="EN76">
        <f>'Cases by County'!EN78-'Cases by County'!EM78</f>
        <v>17</v>
      </c>
      <c r="EO76">
        <f>'Cases by County'!EO78-'Cases by County'!EN78</f>
        <v>0</v>
      </c>
      <c r="EP76">
        <f>'Cases by County'!EP78-'Cases by County'!EO78</f>
        <v>5</v>
      </c>
      <c r="EQ76">
        <f>'Cases by County'!EQ78-'Cases by County'!EP78</f>
        <v>6</v>
      </c>
      <c r="ER76">
        <f>'Cases by County'!ER78-'Cases by County'!EQ78</f>
        <v>0</v>
      </c>
      <c r="ES76">
        <f>'Cases by County'!ES78-'Cases by County'!ER78</f>
        <v>0</v>
      </c>
      <c r="ET76">
        <f>'Cases by County'!ET78-'Cases by County'!ES78</f>
        <v>10</v>
      </c>
      <c r="EU76">
        <f>'Cases by County'!EU78-'Cases by County'!ET78</f>
        <v>5</v>
      </c>
      <c r="EV76">
        <f>'Cases by County'!EV78-'Cases by County'!EU78</f>
        <v>1</v>
      </c>
      <c r="EW76">
        <f>'Cases by County'!EW78-'Cases by County'!EV78</f>
        <v>2</v>
      </c>
      <c r="EX76">
        <f>'Cases by County'!EX78-'Cases by County'!EW78</f>
        <v>1</v>
      </c>
      <c r="EY76">
        <f>'Cases by County'!EY78-'Cases by County'!EX78</f>
        <v>0</v>
      </c>
      <c r="EZ76">
        <f>'Cases by County'!EZ78-'Cases by County'!EY78</f>
        <v>0</v>
      </c>
      <c r="FA76">
        <f>'Cases by County'!FA78-'Cases by County'!EZ78</f>
        <v>1</v>
      </c>
      <c r="FB76">
        <f>'Cases by County'!FB78-'Cases by County'!FA78</f>
        <v>0</v>
      </c>
      <c r="FC76">
        <f>'Cases by County'!FC78-'Cases by County'!FB78</f>
        <v>2</v>
      </c>
      <c r="FD76">
        <f>'Cases by County'!FD78-'Cases by County'!FC78</f>
        <v>5</v>
      </c>
      <c r="FE76">
        <f>'Cases by County'!FE78-'Cases by County'!FD78</f>
        <v>0</v>
      </c>
      <c r="FF76">
        <f>'Cases by County'!FF78-'Cases by County'!FE78</f>
        <v>1</v>
      </c>
      <c r="FG76">
        <f>'Cases by County'!FG78-'Cases by County'!FF78</f>
        <v>2</v>
      </c>
      <c r="FH76">
        <f>'Cases by County'!FH78-'Cases by County'!FG78</f>
        <v>2</v>
      </c>
      <c r="FI76">
        <f>'Cases by County'!FI78-'Cases by County'!FH78</f>
        <v>5</v>
      </c>
      <c r="FJ76">
        <f>'Cases by County'!FJ78-'Cases by County'!FI78</f>
        <v>3</v>
      </c>
      <c r="FK76">
        <f>'Cases by County'!FK78-'Cases by County'!FJ78</f>
        <v>2</v>
      </c>
      <c r="FL76">
        <f>'Cases by County'!FL78-'Cases by County'!FK78</f>
        <v>0</v>
      </c>
      <c r="FM76">
        <f>'Cases by County'!FM78-'Cases by County'!FL78</f>
        <v>0</v>
      </c>
      <c r="FN76">
        <f>'Cases by County'!FN78-'Cases by County'!FM78</f>
        <v>0</v>
      </c>
      <c r="FO76">
        <f>'Cases by County'!FO78-'Cases by County'!FN78</f>
        <v>2</v>
      </c>
    </row>
    <row r="77" spans="1:171">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c r="DZ77">
        <f>'Cases by County'!DZ79-'Cases by County'!DY79</f>
        <v>0</v>
      </c>
      <c r="EA77">
        <f>'Cases by County'!EA79-'Cases by County'!DZ79</f>
        <v>0</v>
      </c>
      <c r="EB77">
        <f>'Cases by County'!EB79-'Cases by County'!EA79</f>
        <v>2</v>
      </c>
      <c r="EC77">
        <f>'Cases by County'!EC79-'Cases by County'!EB79</f>
        <v>0</v>
      </c>
      <c r="ED77">
        <f>'Cases by County'!ED79-'Cases by County'!EC79</f>
        <v>0</v>
      </c>
      <c r="EE77">
        <f>'Cases by County'!EE79-'Cases by County'!ED79</f>
        <v>1</v>
      </c>
      <c r="EF77">
        <f>'Cases by County'!EF79-'Cases by County'!EE79</f>
        <v>2</v>
      </c>
      <c r="EG77">
        <f>'Cases by County'!EG79-'Cases by County'!EF79</f>
        <v>0</v>
      </c>
      <c r="EH77">
        <f>'Cases by County'!EH79-'Cases by County'!EG79</f>
        <v>0</v>
      </c>
      <c r="EI77">
        <f>'Cases by County'!EI79-'Cases by County'!EH79</f>
        <v>6</v>
      </c>
      <c r="EJ77">
        <f>'Cases by County'!EJ79-'Cases by County'!EI79</f>
        <v>0</v>
      </c>
      <c r="EK77">
        <f>'Cases by County'!EK79-'Cases by County'!EJ79</f>
        <v>0</v>
      </c>
      <c r="EL77">
        <f>'Cases by County'!EL79-'Cases by County'!EK79</f>
        <v>0</v>
      </c>
      <c r="EM77">
        <f>'Cases by County'!EM79-'Cases by County'!EL79</f>
        <v>1</v>
      </c>
      <c r="EN77">
        <f>'Cases by County'!EN79-'Cases by County'!EM79</f>
        <v>0</v>
      </c>
      <c r="EO77">
        <f>'Cases by County'!EO79-'Cases by County'!EN79</f>
        <v>0</v>
      </c>
      <c r="EP77">
        <f>'Cases by County'!EP79-'Cases by County'!EO79</f>
        <v>0</v>
      </c>
      <c r="EQ77">
        <f>'Cases by County'!EQ79-'Cases by County'!EP79</f>
        <v>0</v>
      </c>
      <c r="ER77">
        <f>'Cases by County'!ER79-'Cases by County'!EQ79</f>
        <v>0</v>
      </c>
      <c r="ES77">
        <f>'Cases by County'!ES79-'Cases by County'!ER79</f>
        <v>0</v>
      </c>
      <c r="ET77">
        <f>'Cases by County'!ET79-'Cases by County'!ES79</f>
        <v>0</v>
      </c>
      <c r="EU77">
        <f>'Cases by County'!EU79-'Cases by County'!ET79</f>
        <v>0</v>
      </c>
      <c r="EV77">
        <f>'Cases by County'!EV79-'Cases by County'!EU79</f>
        <v>0</v>
      </c>
      <c r="EW77">
        <f>'Cases by County'!EW79-'Cases by County'!EV79</f>
        <v>1</v>
      </c>
      <c r="EX77">
        <f>'Cases by County'!EX79-'Cases by County'!EW79</f>
        <v>0</v>
      </c>
      <c r="EY77">
        <f>'Cases by County'!EY79-'Cases by County'!EX79</f>
        <v>0</v>
      </c>
      <c r="EZ77">
        <f>'Cases by County'!EZ79-'Cases by County'!EY79</f>
        <v>0</v>
      </c>
      <c r="FA77">
        <f>'Cases by County'!FA79-'Cases by County'!EZ79</f>
        <v>2</v>
      </c>
      <c r="FB77">
        <f>'Cases by County'!FB79-'Cases by County'!FA79</f>
        <v>0</v>
      </c>
      <c r="FC77">
        <f>'Cases by County'!FC79-'Cases by County'!FB79</f>
        <v>0</v>
      </c>
      <c r="FD77">
        <f>'Cases by County'!FD79-'Cases by County'!FC79</f>
        <v>0</v>
      </c>
      <c r="FE77">
        <f>'Cases by County'!FE79-'Cases by County'!FD79</f>
        <v>2</v>
      </c>
      <c r="FF77">
        <f>'Cases by County'!FF79-'Cases by County'!FE79</f>
        <v>0</v>
      </c>
      <c r="FG77">
        <f>'Cases by County'!FG79-'Cases by County'!FF79</f>
        <v>0</v>
      </c>
      <c r="FH77">
        <f>'Cases by County'!FH79-'Cases by County'!FG79</f>
        <v>1</v>
      </c>
      <c r="FI77">
        <f>'Cases by County'!FI79-'Cases by County'!FH79</f>
        <v>0</v>
      </c>
      <c r="FJ77">
        <f>'Cases by County'!FJ79-'Cases by County'!FI79</f>
        <v>1</v>
      </c>
      <c r="FK77">
        <f>'Cases by County'!FK79-'Cases by County'!FJ79</f>
        <v>0</v>
      </c>
      <c r="FL77">
        <f>'Cases by County'!FL79-'Cases by County'!FK79</f>
        <v>1</v>
      </c>
      <c r="FM77">
        <f>'Cases by County'!FM79-'Cases by County'!FL79</f>
        <v>0</v>
      </c>
      <c r="FN77">
        <f>'Cases by County'!FN79-'Cases by County'!FM79</f>
        <v>0</v>
      </c>
      <c r="FO77">
        <f>'Cases by County'!FO79-'Cases by County'!FN79</f>
        <v>5</v>
      </c>
    </row>
    <row r="78" spans="1:171">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c r="DZ78">
        <f>'Cases by County'!DZ80-'Cases by County'!DY80</f>
        <v>0</v>
      </c>
      <c r="EA78">
        <f>'Cases by County'!EA80-'Cases by County'!DZ80</f>
        <v>1</v>
      </c>
      <c r="EB78">
        <f>'Cases by County'!EB80-'Cases by County'!EA80</f>
        <v>2</v>
      </c>
      <c r="EC78">
        <f>'Cases by County'!EC80-'Cases by County'!EB80</f>
        <v>0</v>
      </c>
      <c r="ED78">
        <f>'Cases by County'!ED80-'Cases by County'!EC80</f>
        <v>0</v>
      </c>
      <c r="EE78">
        <f>'Cases by County'!EE80-'Cases by County'!ED80</f>
        <v>1</v>
      </c>
      <c r="EF78">
        <f>'Cases by County'!EF80-'Cases by County'!EE80</f>
        <v>8</v>
      </c>
      <c r="EG78">
        <f>'Cases by County'!EG80-'Cases by County'!EF80</f>
        <v>0</v>
      </c>
      <c r="EH78">
        <f>'Cases by County'!EH80-'Cases by County'!EG80</f>
        <v>-1</v>
      </c>
      <c r="EI78">
        <f>'Cases by County'!EI80-'Cases by County'!EH80</f>
        <v>1</v>
      </c>
      <c r="EJ78">
        <f>'Cases by County'!EJ80-'Cases by County'!EI80</f>
        <v>0</v>
      </c>
      <c r="EK78">
        <f>'Cases by County'!EK80-'Cases by County'!EJ80</f>
        <v>1</v>
      </c>
      <c r="EL78">
        <f>'Cases by County'!EL80-'Cases by County'!EK80</f>
        <v>1</v>
      </c>
      <c r="EM78">
        <f>'Cases by County'!EM80-'Cases by County'!EL80</f>
        <v>0</v>
      </c>
      <c r="EN78">
        <f>'Cases by County'!EN80-'Cases by County'!EM80</f>
        <v>0</v>
      </c>
      <c r="EO78">
        <f>'Cases by County'!EO80-'Cases by County'!EN80</f>
        <v>0</v>
      </c>
      <c r="EP78">
        <f>'Cases by County'!EP80-'Cases by County'!EO80</f>
        <v>1</v>
      </c>
      <c r="EQ78">
        <f>'Cases by County'!EQ80-'Cases by County'!EP80</f>
        <v>1</v>
      </c>
      <c r="ER78">
        <f>'Cases by County'!ER80-'Cases by County'!EQ80</f>
        <v>0</v>
      </c>
      <c r="ES78">
        <f>'Cases by County'!ES80-'Cases by County'!ER80</f>
        <v>0</v>
      </c>
      <c r="ET78">
        <f>'Cases by County'!ET80-'Cases by County'!ES80</f>
        <v>8</v>
      </c>
      <c r="EU78">
        <f>'Cases by County'!EU80-'Cases by County'!ET80</f>
        <v>3</v>
      </c>
      <c r="EV78">
        <f>'Cases by County'!EV80-'Cases by County'!EU80</f>
        <v>6</v>
      </c>
      <c r="EW78">
        <f>'Cases by County'!EW80-'Cases by County'!EV80</f>
        <v>1</v>
      </c>
      <c r="EX78">
        <f>'Cases by County'!EX80-'Cases by County'!EW80</f>
        <v>0</v>
      </c>
      <c r="EY78">
        <f>'Cases by County'!EY80-'Cases by County'!EX80</f>
        <v>0</v>
      </c>
      <c r="EZ78">
        <f>'Cases by County'!EZ80-'Cases by County'!EY80</f>
        <v>0</v>
      </c>
      <c r="FA78">
        <f>'Cases by County'!FA80-'Cases by County'!EZ80</f>
        <v>2</v>
      </c>
      <c r="FB78">
        <f>'Cases by County'!FB80-'Cases by County'!FA80</f>
        <v>1</v>
      </c>
      <c r="FC78">
        <f>'Cases by County'!FC80-'Cases by County'!FB80</f>
        <v>2</v>
      </c>
      <c r="FD78">
        <f>'Cases by County'!FD80-'Cases by County'!FC80</f>
        <v>0</v>
      </c>
      <c r="FE78">
        <f>'Cases by County'!FE80-'Cases by County'!FD80</f>
        <v>1</v>
      </c>
      <c r="FF78">
        <f>'Cases by County'!FF80-'Cases by County'!FE80</f>
        <v>0</v>
      </c>
      <c r="FG78">
        <f>'Cases by County'!FG80-'Cases by County'!FF80</f>
        <v>0</v>
      </c>
      <c r="FH78">
        <f>'Cases by County'!FH80-'Cases by County'!FG80</f>
        <v>2</v>
      </c>
      <c r="FI78">
        <f>'Cases by County'!FI80-'Cases by County'!FH80</f>
        <v>-1</v>
      </c>
      <c r="FJ78">
        <f>'Cases by County'!FJ80-'Cases by County'!FI80</f>
        <v>1</v>
      </c>
      <c r="FK78">
        <f>'Cases by County'!FK80-'Cases by County'!FJ80</f>
        <v>1</v>
      </c>
      <c r="FL78">
        <f>'Cases by County'!FL80-'Cases by County'!FK80</f>
        <v>2</v>
      </c>
      <c r="FM78">
        <f>'Cases by County'!FM80-'Cases by County'!FL80</f>
        <v>0</v>
      </c>
      <c r="FN78">
        <f>'Cases by County'!FN80-'Cases by County'!FM80</f>
        <v>0</v>
      </c>
      <c r="FO78">
        <f>'Cases by County'!FO80-'Cases by County'!FN80</f>
        <v>0</v>
      </c>
    </row>
    <row r="79" spans="1:171">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c r="DZ79">
        <f>'Cases by County'!DZ81-'Cases by County'!DY81</f>
        <v>0</v>
      </c>
      <c r="EA79">
        <f>'Cases by County'!EA81-'Cases by County'!DZ81</f>
        <v>1</v>
      </c>
      <c r="EB79">
        <f>'Cases by County'!EB81-'Cases by County'!EA81</f>
        <v>0</v>
      </c>
      <c r="EC79">
        <f>'Cases by County'!EC81-'Cases by County'!EB81</f>
        <v>0</v>
      </c>
      <c r="ED79">
        <f>'Cases by County'!ED81-'Cases by County'!EC81</f>
        <v>0</v>
      </c>
      <c r="EE79">
        <f>'Cases by County'!EE81-'Cases by County'!ED81</f>
        <v>0</v>
      </c>
      <c r="EF79">
        <f>'Cases by County'!EF81-'Cases by County'!EE81</f>
        <v>0</v>
      </c>
      <c r="EG79">
        <f>'Cases by County'!EG81-'Cases by County'!EF81</f>
        <v>0</v>
      </c>
      <c r="EH79">
        <f>'Cases by County'!EH81-'Cases by County'!EG81</f>
        <v>0</v>
      </c>
      <c r="EI79">
        <f>'Cases by County'!EI81-'Cases by County'!EH81</f>
        <v>0</v>
      </c>
      <c r="EJ79">
        <f>'Cases by County'!EJ81-'Cases by County'!EI81</f>
        <v>0</v>
      </c>
      <c r="EK79">
        <f>'Cases by County'!EK81-'Cases by County'!EJ81</f>
        <v>0</v>
      </c>
      <c r="EL79">
        <f>'Cases by County'!EL81-'Cases by County'!EK81</f>
        <v>1</v>
      </c>
      <c r="EM79">
        <f>'Cases by County'!EM81-'Cases by County'!EL81</f>
        <v>-1</v>
      </c>
      <c r="EN79">
        <f>'Cases by County'!EN81-'Cases by County'!EM81</f>
        <v>0</v>
      </c>
      <c r="EO79">
        <f>'Cases by County'!EO81-'Cases by County'!EN81</f>
        <v>0</v>
      </c>
      <c r="EP79">
        <f>'Cases by County'!EP81-'Cases by County'!EO81</f>
        <v>1</v>
      </c>
      <c r="EQ79">
        <f>'Cases by County'!EQ81-'Cases by County'!EP81</f>
        <v>0</v>
      </c>
      <c r="ER79">
        <f>'Cases by County'!ER81-'Cases by County'!EQ81</f>
        <v>0</v>
      </c>
      <c r="ES79">
        <f>'Cases by County'!ES81-'Cases by County'!ER81</f>
        <v>0</v>
      </c>
      <c r="ET79">
        <f>'Cases by County'!ET81-'Cases by County'!ES81</f>
        <v>0</v>
      </c>
      <c r="EU79">
        <f>'Cases by County'!EU81-'Cases by County'!ET81</f>
        <v>0</v>
      </c>
      <c r="EV79">
        <f>'Cases by County'!EV81-'Cases by County'!EU81</f>
        <v>0</v>
      </c>
      <c r="EW79">
        <f>'Cases by County'!EW81-'Cases by County'!EV81</f>
        <v>0</v>
      </c>
      <c r="EX79">
        <f>'Cases by County'!EX81-'Cases by County'!EW81</f>
        <v>0</v>
      </c>
      <c r="EY79">
        <f>'Cases by County'!EY81-'Cases by County'!EX81</f>
        <v>0</v>
      </c>
      <c r="EZ79">
        <f>'Cases by County'!EZ81-'Cases by County'!EY81</f>
        <v>0</v>
      </c>
      <c r="FA79">
        <f>'Cases by County'!FA81-'Cases by County'!EZ81</f>
        <v>0</v>
      </c>
      <c r="FB79">
        <f>'Cases by County'!FB81-'Cases by County'!FA81</f>
        <v>0</v>
      </c>
      <c r="FC79">
        <f>'Cases by County'!FC81-'Cases by County'!FB81</f>
        <v>0</v>
      </c>
      <c r="FD79">
        <f>'Cases by County'!FD81-'Cases by County'!FC81</f>
        <v>0</v>
      </c>
      <c r="FE79">
        <f>'Cases by County'!FE81-'Cases by County'!FD81</f>
        <v>0</v>
      </c>
      <c r="FF79">
        <f>'Cases by County'!FF81-'Cases by County'!FE81</f>
        <v>0</v>
      </c>
      <c r="FG79">
        <f>'Cases by County'!FG81-'Cases by County'!FF81</f>
        <v>0</v>
      </c>
      <c r="FH79">
        <f>'Cases by County'!FH81-'Cases by County'!FG81</f>
        <v>0</v>
      </c>
      <c r="FI79">
        <f>'Cases by County'!FI81-'Cases by County'!FH81</f>
        <v>0</v>
      </c>
      <c r="FJ79">
        <f>'Cases by County'!FJ81-'Cases by County'!FI81</f>
        <v>0</v>
      </c>
      <c r="FK79">
        <f>'Cases by County'!FK81-'Cases by County'!FJ81</f>
        <v>0</v>
      </c>
      <c r="FL79">
        <f>'Cases by County'!FL81-'Cases by County'!FK81</f>
        <v>1</v>
      </c>
      <c r="FM79">
        <f>'Cases by County'!FM81-'Cases by County'!FL81</f>
        <v>0</v>
      </c>
      <c r="FN79">
        <f>'Cases by County'!FN81-'Cases by County'!FM81</f>
        <v>0</v>
      </c>
      <c r="FO79">
        <f>'Cases by County'!FO81-'Cases by County'!FN81</f>
        <v>0</v>
      </c>
    </row>
    <row r="80" spans="1:171">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c r="DZ80">
        <f>'Cases by County'!DZ82-'Cases by County'!DY82</f>
        <v>67</v>
      </c>
      <c r="EA80">
        <f>'Cases by County'!EA82-'Cases by County'!DZ82</f>
        <v>111</v>
      </c>
      <c r="EB80">
        <f>'Cases by County'!EB82-'Cases by County'!EA82</f>
        <v>93</v>
      </c>
      <c r="EC80">
        <f>'Cases by County'!EC82-'Cases by County'!EB82</f>
        <v>141</v>
      </c>
      <c r="ED80">
        <f>'Cases by County'!ED82-'Cases by County'!EC82</f>
        <v>41</v>
      </c>
      <c r="EE80">
        <f>'Cases by County'!EE82-'Cases by County'!ED82</f>
        <v>216</v>
      </c>
      <c r="EF80">
        <f>'Cases by County'!EF82-'Cases by County'!EE82</f>
        <v>196</v>
      </c>
      <c r="EG80">
        <f>'Cases by County'!EG82-'Cases by County'!EF82</f>
        <v>73</v>
      </c>
      <c r="EH80">
        <f>'Cases by County'!EH82-'Cases by County'!EG82</f>
        <v>87</v>
      </c>
      <c r="EI80">
        <f>'Cases by County'!EI82-'Cases by County'!EH82</f>
        <v>318</v>
      </c>
      <c r="EJ80">
        <f>'Cases by County'!EJ82-'Cases by County'!EI82</f>
        <v>290</v>
      </c>
      <c r="EK80">
        <f>'Cases by County'!EK82-'Cases by County'!EJ82</f>
        <v>0</v>
      </c>
      <c r="EL80">
        <f>'Cases by County'!EL82-'Cases by County'!EK82</f>
        <v>16</v>
      </c>
      <c r="EM80">
        <f>'Cases by County'!EM82-'Cases by County'!EL82</f>
        <v>135</v>
      </c>
      <c r="EN80">
        <f>'Cases by County'!EN82-'Cases by County'!EM82</f>
        <v>109</v>
      </c>
      <c r="EO80">
        <f>'Cases by County'!EO82-'Cases by County'!EN82</f>
        <v>0</v>
      </c>
      <c r="EP80">
        <f>'Cases by County'!EP82-'Cases by County'!EO82</f>
        <v>113</v>
      </c>
      <c r="EQ80">
        <f>'Cases by County'!EQ82-'Cases by County'!EP82</f>
        <v>108</v>
      </c>
      <c r="ER80">
        <f>'Cases by County'!ER82-'Cases by County'!EQ82</f>
        <v>70</v>
      </c>
      <c r="ES80">
        <f>'Cases by County'!ES82-'Cases by County'!ER82</f>
        <v>0</v>
      </c>
      <c r="ET80">
        <f>'Cases by County'!ET82-'Cases by County'!ES82</f>
        <v>149</v>
      </c>
      <c r="EU80">
        <f>'Cases by County'!EU82-'Cases by County'!ET82</f>
        <v>93</v>
      </c>
      <c r="EV80">
        <f>'Cases by County'!EV82-'Cases by County'!EU82</f>
        <v>80</v>
      </c>
      <c r="EW80">
        <f>'Cases by County'!EW82-'Cases by County'!EV82</f>
        <v>108</v>
      </c>
      <c r="EX80">
        <f>'Cases by County'!EX82-'Cases by County'!EW82</f>
        <v>122</v>
      </c>
      <c r="EY80">
        <f>'Cases by County'!EY82-'Cases by County'!EX82</f>
        <v>109</v>
      </c>
      <c r="EZ80">
        <f>'Cases by County'!EZ82-'Cases by County'!EY82</f>
        <v>0</v>
      </c>
      <c r="FA80">
        <f>'Cases by County'!FA82-'Cases by County'!EZ82</f>
        <v>96</v>
      </c>
      <c r="FB80">
        <f>'Cases by County'!FB82-'Cases by County'!FA82</f>
        <v>580</v>
      </c>
      <c r="FC80">
        <f>'Cases by County'!FC82-'Cases by County'!FB82</f>
        <v>692</v>
      </c>
      <c r="FD80">
        <f>'Cases by County'!FD82-'Cases by County'!FC82</f>
        <v>319</v>
      </c>
      <c r="FE80">
        <f>'Cases by County'!FE82-'Cases by County'!FD82</f>
        <v>273</v>
      </c>
      <c r="FF80">
        <f>'Cases by County'!FF82-'Cases by County'!FE82</f>
        <v>382</v>
      </c>
      <c r="FG80">
        <f>'Cases by County'!FG82-'Cases by County'!FF82</f>
        <v>0</v>
      </c>
      <c r="FH80">
        <f>'Cases by County'!FH82-'Cases by County'!FG82</f>
        <v>488</v>
      </c>
      <c r="FI80">
        <f>'Cases by County'!FI82-'Cases by County'!FH82</f>
        <v>314</v>
      </c>
      <c r="FJ80">
        <f>'Cases by County'!FJ82-'Cases by County'!FI82</f>
        <v>152</v>
      </c>
      <c r="FK80">
        <f>'Cases by County'!FK82-'Cases by County'!FJ82</f>
        <v>336</v>
      </c>
      <c r="FL80">
        <f>'Cases by County'!FL82-'Cases by County'!FK82</f>
        <v>546</v>
      </c>
      <c r="FM80">
        <f>'Cases by County'!FM82-'Cases by County'!FL82</f>
        <v>859</v>
      </c>
      <c r="FN80">
        <f>'Cases by County'!FN82-'Cases by County'!FM82</f>
        <v>0</v>
      </c>
      <c r="FO80">
        <f>'Cases by County'!FO82-'Cases by County'!FN82</f>
        <v>395</v>
      </c>
    </row>
    <row r="81" spans="1:171">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c r="DZ81">
        <f>'Cases by County'!DZ83-'Cases by County'!DY83</f>
        <v>0</v>
      </c>
      <c r="EA81">
        <f>'Cases by County'!EA83-'Cases by County'!DZ83</f>
        <v>2</v>
      </c>
      <c r="EB81">
        <f>'Cases by County'!EB83-'Cases by County'!EA83</f>
        <v>0</v>
      </c>
      <c r="EC81">
        <f>'Cases by County'!EC83-'Cases by County'!EB83</f>
        <v>2</v>
      </c>
      <c r="ED81">
        <f>'Cases by County'!ED83-'Cases by County'!EC83</f>
        <v>1</v>
      </c>
      <c r="EE81">
        <f>'Cases by County'!EE83-'Cases by County'!ED83</f>
        <v>3</v>
      </c>
      <c r="EF81">
        <f>'Cases by County'!EF83-'Cases by County'!EE83</f>
        <v>0</v>
      </c>
      <c r="EG81">
        <f>'Cases by County'!EG83-'Cases by County'!EF83</f>
        <v>4</v>
      </c>
      <c r="EH81">
        <f>'Cases by County'!EH83-'Cases by County'!EG83</f>
        <v>2</v>
      </c>
      <c r="EI81">
        <f>'Cases by County'!EI83-'Cases by County'!EH83</f>
        <v>-1</v>
      </c>
      <c r="EJ81">
        <f>'Cases by County'!EJ83-'Cases by County'!EI83</f>
        <v>1</v>
      </c>
      <c r="EK81">
        <f>'Cases by County'!EK83-'Cases by County'!EJ83</f>
        <v>0</v>
      </c>
      <c r="EL81">
        <f>'Cases by County'!EL83-'Cases by County'!EK83</f>
        <v>1</v>
      </c>
      <c r="EM81">
        <f>'Cases by County'!EM83-'Cases by County'!EL83</f>
        <v>2</v>
      </c>
      <c r="EN81">
        <f>'Cases by County'!EN83-'Cases by County'!EM83</f>
        <v>1</v>
      </c>
      <c r="EO81">
        <f>'Cases by County'!EO83-'Cases by County'!EN83</f>
        <v>0</v>
      </c>
      <c r="EP81">
        <f>'Cases by County'!EP83-'Cases by County'!EO83</f>
        <v>6</v>
      </c>
      <c r="EQ81">
        <f>'Cases by County'!EQ83-'Cases by County'!EP83</f>
        <v>1</v>
      </c>
      <c r="ER81">
        <f>'Cases by County'!ER83-'Cases by County'!EQ83</f>
        <v>0</v>
      </c>
      <c r="ES81">
        <f>'Cases by County'!ES83-'Cases by County'!ER83</f>
        <v>0</v>
      </c>
      <c r="ET81">
        <f>'Cases by County'!ET83-'Cases by County'!ES83</f>
        <v>1</v>
      </c>
      <c r="EU81">
        <f>'Cases by County'!EU83-'Cases by County'!ET83</f>
        <v>1</v>
      </c>
      <c r="EV81">
        <f>'Cases by County'!EV83-'Cases by County'!EU83</f>
        <v>4</v>
      </c>
      <c r="EW81">
        <f>'Cases by County'!EW83-'Cases by County'!EV83</f>
        <v>-1</v>
      </c>
      <c r="EX81">
        <f>'Cases by County'!EX83-'Cases by County'!EW83</f>
        <v>1</v>
      </c>
      <c r="EY81">
        <f>'Cases by County'!EY83-'Cases by County'!EX83</f>
        <v>0</v>
      </c>
      <c r="EZ81">
        <f>'Cases by County'!EZ83-'Cases by County'!EY83</f>
        <v>0</v>
      </c>
      <c r="FA81">
        <f>'Cases by County'!FA83-'Cases by County'!EZ83</f>
        <v>3</v>
      </c>
      <c r="FB81">
        <f>'Cases by County'!FB83-'Cases by County'!FA83</f>
        <v>2</v>
      </c>
      <c r="FC81">
        <f>'Cases by County'!FC83-'Cases by County'!FB83</f>
        <v>1</v>
      </c>
      <c r="FD81">
        <f>'Cases by County'!FD83-'Cases by County'!FC83</f>
        <v>0</v>
      </c>
      <c r="FE81">
        <f>'Cases by County'!FE83-'Cases by County'!FD83</f>
        <v>2</v>
      </c>
      <c r="FF81">
        <f>'Cases by County'!FF83-'Cases by County'!FE83</f>
        <v>0</v>
      </c>
      <c r="FG81">
        <f>'Cases by County'!FG83-'Cases by County'!FF83</f>
        <v>0</v>
      </c>
      <c r="FH81">
        <f>'Cases by County'!FH83-'Cases by County'!FG83</f>
        <v>0</v>
      </c>
      <c r="FI81">
        <f>'Cases by County'!FI83-'Cases by County'!FH83</f>
        <v>0</v>
      </c>
      <c r="FJ81">
        <f>'Cases by County'!FJ83-'Cases by County'!FI83</f>
        <v>0</v>
      </c>
      <c r="FK81">
        <f>'Cases by County'!FK83-'Cases by County'!FJ83</f>
        <v>0</v>
      </c>
      <c r="FL81">
        <f>'Cases by County'!FL83-'Cases by County'!FK83</f>
        <v>3</v>
      </c>
      <c r="FM81">
        <f>'Cases by County'!FM83-'Cases by County'!FL83</f>
        <v>0</v>
      </c>
      <c r="FN81">
        <f>'Cases by County'!FN83-'Cases by County'!FM83</f>
        <v>3</v>
      </c>
      <c r="FO81">
        <f>'Cases by County'!FO83-'Cases by County'!FN83</f>
        <v>0</v>
      </c>
    </row>
    <row r="82" spans="1:171">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c r="DZ82">
        <f>'Cases by County'!DZ84-'Cases by County'!DY84</f>
        <v>5</v>
      </c>
      <c r="EA82">
        <f>'Cases by County'!EA84-'Cases by County'!DZ84</f>
        <v>5</v>
      </c>
      <c r="EB82">
        <f>'Cases by County'!EB84-'Cases by County'!EA84</f>
        <v>4</v>
      </c>
      <c r="EC82">
        <f>'Cases by County'!EC84-'Cases by County'!EB84</f>
        <v>0</v>
      </c>
      <c r="ED82">
        <f>'Cases by County'!ED84-'Cases by County'!EC84</f>
        <v>0</v>
      </c>
      <c r="EE82">
        <f>'Cases by County'!EE84-'Cases by County'!ED84</f>
        <v>4</v>
      </c>
      <c r="EF82">
        <f>'Cases by County'!EF84-'Cases by County'!EE84</f>
        <v>6</v>
      </c>
      <c r="EG82">
        <f>'Cases by County'!EG84-'Cases by County'!EF84</f>
        <v>8</v>
      </c>
      <c r="EH82">
        <f>'Cases by County'!EH84-'Cases by County'!EG84</f>
        <v>2</v>
      </c>
      <c r="EI82">
        <f>'Cases by County'!EI84-'Cases by County'!EH84</f>
        <v>0</v>
      </c>
      <c r="EJ82">
        <f>'Cases by County'!EJ84-'Cases by County'!EI84</f>
        <v>2</v>
      </c>
      <c r="EK82">
        <f>'Cases by County'!EK84-'Cases by County'!EJ84</f>
        <v>1</v>
      </c>
      <c r="EL82">
        <f>'Cases by County'!EL84-'Cases by County'!EK84</f>
        <v>10</v>
      </c>
      <c r="EM82">
        <f>'Cases by County'!EM84-'Cases by County'!EL84</f>
        <v>2</v>
      </c>
      <c r="EN82">
        <f>'Cases by County'!EN84-'Cases by County'!EM84</f>
        <v>11</v>
      </c>
      <c r="EO82">
        <f>'Cases by County'!EO84-'Cases by County'!EN84</f>
        <v>0</v>
      </c>
      <c r="EP82">
        <f>'Cases by County'!EP84-'Cases by County'!EO84</f>
        <v>3</v>
      </c>
      <c r="EQ82">
        <f>'Cases by County'!EQ84-'Cases by County'!EP84</f>
        <v>6</v>
      </c>
      <c r="ER82">
        <f>'Cases by County'!ER84-'Cases by County'!EQ84</f>
        <v>1</v>
      </c>
      <c r="ES82">
        <f>'Cases by County'!ES84-'Cases by County'!ER84</f>
        <v>0</v>
      </c>
      <c r="ET82">
        <f>'Cases by County'!ET84-'Cases by County'!ES84</f>
        <v>6</v>
      </c>
      <c r="EU82">
        <f>'Cases by County'!EU84-'Cases by County'!ET84</f>
        <v>3</v>
      </c>
      <c r="EV82">
        <f>'Cases by County'!EV84-'Cases by County'!EU84</f>
        <v>-1</v>
      </c>
      <c r="EW82">
        <f>'Cases by County'!EW84-'Cases by County'!EV84</f>
        <v>1</v>
      </c>
      <c r="EX82">
        <f>'Cases by County'!EX84-'Cases by County'!EW84</f>
        <v>0</v>
      </c>
      <c r="EY82">
        <f>'Cases by County'!EY84-'Cases by County'!EX84</f>
        <v>0</v>
      </c>
      <c r="EZ82">
        <f>'Cases by County'!EZ84-'Cases by County'!EY84</f>
        <v>1</v>
      </c>
      <c r="FA82">
        <f>'Cases by County'!FA84-'Cases by County'!EZ84</f>
        <v>0</v>
      </c>
      <c r="FB82">
        <f>'Cases by County'!FB84-'Cases by County'!FA84</f>
        <v>3</v>
      </c>
      <c r="FC82">
        <f>'Cases by County'!FC84-'Cases by County'!FB84</f>
        <v>8</v>
      </c>
      <c r="FD82">
        <f>'Cases by County'!FD84-'Cases by County'!FC84</f>
        <v>11</v>
      </c>
      <c r="FE82">
        <f>'Cases by County'!FE84-'Cases by County'!FD84</f>
        <v>-5</v>
      </c>
      <c r="FF82">
        <f>'Cases by County'!FF84-'Cases by County'!FE84</f>
        <v>0</v>
      </c>
      <c r="FG82">
        <f>'Cases by County'!FG84-'Cases by County'!FF84</f>
        <v>1</v>
      </c>
      <c r="FH82">
        <f>'Cases by County'!FH84-'Cases by County'!FG84</f>
        <v>5</v>
      </c>
      <c r="FI82">
        <f>'Cases by County'!FI84-'Cases by County'!FH84</f>
        <v>2</v>
      </c>
      <c r="FJ82">
        <f>'Cases by County'!FJ84-'Cases by County'!FI84</f>
        <v>8</v>
      </c>
      <c r="FK82">
        <f>'Cases by County'!FK84-'Cases by County'!FJ84</f>
        <v>2</v>
      </c>
      <c r="FL82">
        <f>'Cases by County'!FL84-'Cases by County'!FK84</f>
        <v>7</v>
      </c>
      <c r="FM82">
        <f>'Cases by County'!FM84-'Cases by County'!FL84</f>
        <v>1</v>
      </c>
      <c r="FN82">
        <f>'Cases by County'!FN84-'Cases by County'!FM84</f>
        <v>3</v>
      </c>
      <c r="FO82">
        <f>'Cases by County'!FO84-'Cases by County'!FN84</f>
        <v>2</v>
      </c>
    </row>
    <row r="83" spans="1:171">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c r="DZ83">
        <f>'Cases by County'!DZ85-'Cases by County'!DY85</f>
        <v>54</v>
      </c>
      <c r="EA83">
        <f>'Cases by County'!EA85-'Cases by County'!DZ85</f>
        <v>5</v>
      </c>
      <c r="EB83">
        <f>'Cases by County'!EB85-'Cases by County'!EA85</f>
        <v>40</v>
      </c>
      <c r="EC83">
        <f>'Cases by County'!EC85-'Cases by County'!EB85</f>
        <v>-2</v>
      </c>
      <c r="ED83">
        <f>'Cases by County'!ED85-'Cases by County'!EC85</f>
        <v>0</v>
      </c>
      <c r="EE83">
        <f>'Cases by County'!EE85-'Cases by County'!ED85</f>
        <v>0</v>
      </c>
      <c r="EF83">
        <f>'Cases by County'!EF85-'Cases by County'!EE85</f>
        <v>5</v>
      </c>
      <c r="EG83">
        <f>'Cases by County'!EG85-'Cases by County'!EF85</f>
        <v>1</v>
      </c>
      <c r="EH83">
        <f>'Cases by County'!EH85-'Cases by County'!EG85</f>
        <v>0</v>
      </c>
      <c r="EI83">
        <f>'Cases by County'!EI85-'Cases by County'!EH85</f>
        <v>7</v>
      </c>
      <c r="EJ83">
        <f>'Cases by County'!EJ85-'Cases by County'!EI85</f>
        <v>27</v>
      </c>
      <c r="EK83">
        <f>'Cases by County'!EK85-'Cases by County'!EJ85</f>
        <v>0</v>
      </c>
      <c r="EL83">
        <f>'Cases by County'!EL85-'Cases by County'!EK85</f>
        <v>4</v>
      </c>
      <c r="EM83">
        <f>'Cases by County'!EM85-'Cases by County'!EL85</f>
        <v>2</v>
      </c>
      <c r="EN83">
        <f>'Cases by County'!EN85-'Cases by County'!EM85</f>
        <v>31</v>
      </c>
      <c r="EO83">
        <f>'Cases by County'!EO85-'Cases by County'!EN85</f>
        <v>0</v>
      </c>
      <c r="EP83">
        <f>'Cases by County'!EP85-'Cases by County'!EO85</f>
        <v>8</v>
      </c>
      <c r="EQ83">
        <f>'Cases by County'!EQ85-'Cases by County'!EP85</f>
        <v>4</v>
      </c>
      <c r="ER83">
        <f>'Cases by County'!ER85-'Cases by County'!EQ85</f>
        <v>0</v>
      </c>
      <c r="ES83">
        <f>'Cases by County'!ES85-'Cases by County'!ER85</f>
        <v>0</v>
      </c>
      <c r="ET83">
        <f>'Cases by County'!ET85-'Cases by County'!ES85</f>
        <v>7</v>
      </c>
      <c r="EU83">
        <f>'Cases by County'!EU85-'Cases by County'!ET85</f>
        <v>15</v>
      </c>
      <c r="EV83">
        <f>'Cases by County'!EV85-'Cases by County'!EU85</f>
        <v>11</v>
      </c>
      <c r="EW83">
        <f>'Cases by County'!EW85-'Cases by County'!EV85</f>
        <v>0</v>
      </c>
      <c r="EX83">
        <f>'Cases by County'!EX85-'Cases by County'!EW85</f>
        <v>17</v>
      </c>
      <c r="EY83">
        <f>'Cases by County'!EY85-'Cases by County'!EX85</f>
        <v>0</v>
      </c>
      <c r="EZ83">
        <f>'Cases by County'!EZ85-'Cases by County'!EY85</f>
        <v>0</v>
      </c>
      <c r="FA83">
        <f>'Cases by County'!FA85-'Cases by County'!EZ85</f>
        <v>1</v>
      </c>
      <c r="FB83">
        <f>'Cases by County'!FB85-'Cases by County'!FA85</f>
        <v>19</v>
      </c>
      <c r="FC83">
        <f>'Cases by County'!FC85-'Cases by County'!FB85</f>
        <v>2</v>
      </c>
      <c r="FD83">
        <f>'Cases by County'!FD85-'Cases by County'!FC85</f>
        <v>8</v>
      </c>
      <c r="FE83">
        <f>'Cases by County'!FE85-'Cases by County'!FD85</f>
        <v>7</v>
      </c>
      <c r="FF83">
        <f>'Cases by County'!FF85-'Cases by County'!FE85</f>
        <v>0</v>
      </c>
      <c r="FG83">
        <f>'Cases by County'!FG85-'Cases by County'!FF85</f>
        <v>0</v>
      </c>
      <c r="FH83">
        <f>'Cases by County'!FH85-'Cases by County'!FG85</f>
        <v>2</v>
      </c>
      <c r="FI83">
        <f>'Cases by County'!FI85-'Cases by County'!FH85</f>
        <v>2</v>
      </c>
      <c r="FJ83">
        <f>'Cases by County'!FJ85-'Cases by County'!FI85</f>
        <v>47</v>
      </c>
      <c r="FK83">
        <f>'Cases by County'!FK85-'Cases by County'!FJ85</f>
        <v>4</v>
      </c>
      <c r="FL83">
        <f>'Cases by County'!FL85-'Cases by County'!FK85</f>
        <v>4</v>
      </c>
      <c r="FM83">
        <f>'Cases by County'!FM85-'Cases by County'!FL85</f>
        <v>0</v>
      </c>
      <c r="FN83">
        <f>'Cases by County'!FN85-'Cases by County'!FM85</f>
        <v>0</v>
      </c>
      <c r="FO83">
        <f>'Cases by County'!FO85-'Cases by County'!FN85</f>
        <v>17</v>
      </c>
    </row>
    <row r="84" spans="1:171">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c r="DZ84">
        <f>'Cases by County'!DZ86-'Cases by County'!DY86</f>
        <v>3</v>
      </c>
      <c r="EA84">
        <f>'Cases by County'!EA86-'Cases by County'!DZ86</f>
        <v>0</v>
      </c>
      <c r="EB84">
        <f>'Cases by County'!EB86-'Cases by County'!EA86</f>
        <v>4</v>
      </c>
      <c r="EC84">
        <f>'Cases by County'!EC86-'Cases by County'!EB86</f>
        <v>0</v>
      </c>
      <c r="ED84">
        <f>'Cases by County'!ED86-'Cases by County'!EC86</f>
        <v>0</v>
      </c>
      <c r="EE84">
        <f>'Cases by County'!EE86-'Cases by County'!ED86</f>
        <v>2</v>
      </c>
      <c r="EF84">
        <f>'Cases by County'!EF86-'Cases by County'!EE86</f>
        <v>1</v>
      </c>
      <c r="EG84">
        <f>'Cases by County'!EG86-'Cases by County'!EF86</f>
        <v>3</v>
      </c>
      <c r="EH84">
        <f>'Cases by County'!EH86-'Cases by County'!EG86</f>
        <v>5</v>
      </c>
      <c r="EI84">
        <f>'Cases by County'!EI86-'Cases by County'!EH86</f>
        <v>3</v>
      </c>
      <c r="EJ84">
        <f>'Cases by County'!EJ86-'Cases by County'!EI86</f>
        <v>0</v>
      </c>
      <c r="EK84">
        <f>'Cases by County'!EK86-'Cases by County'!EJ86</f>
        <v>0</v>
      </c>
      <c r="EL84">
        <f>'Cases by County'!EL86-'Cases by County'!EK86</f>
        <v>3</v>
      </c>
      <c r="EM84">
        <f>'Cases by County'!EM86-'Cases by County'!EL86</f>
        <v>8</v>
      </c>
      <c r="EN84">
        <f>'Cases by County'!EN86-'Cases by County'!EM86</f>
        <v>9</v>
      </c>
      <c r="EO84">
        <f>'Cases by County'!EO86-'Cases by County'!EN86</f>
        <v>0</v>
      </c>
      <c r="EP84">
        <f>'Cases by County'!EP86-'Cases by County'!EO86</f>
        <v>9</v>
      </c>
      <c r="EQ84">
        <f>'Cases by County'!EQ86-'Cases by County'!EP86</f>
        <v>0</v>
      </c>
      <c r="ER84">
        <f>'Cases by County'!ER86-'Cases by County'!EQ86</f>
        <v>0</v>
      </c>
      <c r="ES84">
        <f>'Cases by County'!ES86-'Cases by County'!ER86</f>
        <v>0</v>
      </c>
      <c r="ET84">
        <f>'Cases by County'!ET86-'Cases by County'!ES86</f>
        <v>13</v>
      </c>
      <c r="EU84">
        <f>'Cases by County'!EU86-'Cases by County'!ET86</f>
        <v>7</v>
      </c>
      <c r="EV84">
        <f>'Cases by County'!EV86-'Cases by County'!EU86</f>
        <v>8</v>
      </c>
      <c r="EW84">
        <f>'Cases by County'!EW86-'Cases by County'!EV86</f>
        <v>5</v>
      </c>
      <c r="EX84">
        <f>'Cases by County'!EX86-'Cases by County'!EW86</f>
        <v>13</v>
      </c>
      <c r="EY84">
        <f>'Cases by County'!EY86-'Cases by County'!EX86</f>
        <v>0</v>
      </c>
      <c r="EZ84">
        <f>'Cases by County'!EZ86-'Cases by County'!EY86</f>
        <v>0</v>
      </c>
      <c r="FA84">
        <f>'Cases by County'!FA86-'Cases by County'!EZ86</f>
        <v>4</v>
      </c>
      <c r="FB84">
        <f>'Cases by County'!FB86-'Cases by County'!FA86</f>
        <v>9</v>
      </c>
      <c r="FC84">
        <f>'Cases by County'!FC86-'Cases by County'!FB86</f>
        <v>4</v>
      </c>
      <c r="FD84">
        <f>'Cases by County'!FD86-'Cases by County'!FC86</f>
        <v>9</v>
      </c>
      <c r="FE84">
        <f>'Cases by County'!FE86-'Cases by County'!FD86</f>
        <v>3</v>
      </c>
      <c r="FF84">
        <f>'Cases by County'!FF86-'Cases by County'!FE86</f>
        <v>0</v>
      </c>
      <c r="FG84">
        <f>'Cases by County'!FG86-'Cases by County'!FF86</f>
        <v>0</v>
      </c>
      <c r="FH84">
        <f>'Cases by County'!FH86-'Cases by County'!FG86</f>
        <v>11</v>
      </c>
      <c r="FI84">
        <f>'Cases by County'!FI86-'Cases by County'!FH86</f>
        <v>14</v>
      </c>
      <c r="FJ84">
        <f>'Cases by County'!FJ86-'Cases by County'!FI86</f>
        <v>0</v>
      </c>
      <c r="FK84">
        <f>'Cases by County'!FK86-'Cases by County'!FJ86</f>
        <v>5</v>
      </c>
      <c r="FL84">
        <f>'Cases by County'!FL86-'Cases by County'!FK86</f>
        <v>8</v>
      </c>
      <c r="FM84">
        <f>'Cases by County'!FM86-'Cases by County'!FL86</f>
        <v>0</v>
      </c>
      <c r="FN84">
        <f>'Cases by County'!FN86-'Cases by County'!FM86</f>
        <v>0</v>
      </c>
      <c r="FO84">
        <f>'Cases by County'!FO86-'Cases by County'!FN86</f>
        <v>0</v>
      </c>
    </row>
    <row r="85" spans="1:171">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c r="DZ85">
        <f>'Cases by County'!DZ87-'Cases by County'!DY87</f>
        <v>254</v>
      </c>
      <c r="EA85">
        <f>'Cases by County'!EA87-'Cases by County'!DZ87</f>
        <v>257</v>
      </c>
      <c r="EB85">
        <f>'Cases by County'!EB87-'Cases by County'!EA87</f>
        <v>310</v>
      </c>
      <c r="EC85">
        <f>'Cases by County'!EC87-'Cases by County'!EB87</f>
        <v>243</v>
      </c>
      <c r="ED85">
        <f>'Cases by County'!ED87-'Cases by County'!EC87</f>
        <v>0</v>
      </c>
      <c r="EE85">
        <f>'Cases by County'!EE87-'Cases by County'!ED87</f>
        <v>328</v>
      </c>
      <c r="EF85">
        <f>'Cases by County'!EF87-'Cases by County'!EE87</f>
        <v>106</v>
      </c>
      <c r="EG85">
        <f>'Cases by County'!EG87-'Cases by County'!EF87</f>
        <v>145</v>
      </c>
      <c r="EH85">
        <f>'Cases by County'!EH87-'Cases by County'!EG87</f>
        <v>175</v>
      </c>
      <c r="EI85">
        <f>'Cases by County'!EI87-'Cases by County'!EH87</f>
        <v>284</v>
      </c>
      <c r="EJ85">
        <f>'Cases by County'!EJ87-'Cases by County'!EI87</f>
        <v>214</v>
      </c>
      <c r="EK85">
        <f>'Cases by County'!EK87-'Cases by County'!EJ87</f>
        <v>0</v>
      </c>
      <c r="EL85">
        <f>'Cases by County'!EL87-'Cases by County'!EK87</f>
        <v>229</v>
      </c>
      <c r="EM85">
        <f>'Cases by County'!EM87-'Cases by County'!EL87</f>
        <v>125</v>
      </c>
      <c r="EN85">
        <f>'Cases by County'!EN87-'Cases by County'!EM87</f>
        <v>184</v>
      </c>
      <c r="EO85">
        <f>'Cases by County'!EO87-'Cases by County'!EN87</f>
        <v>0</v>
      </c>
      <c r="EP85">
        <f>'Cases by County'!EP87-'Cases by County'!EO87</f>
        <v>131</v>
      </c>
      <c r="EQ85">
        <f>'Cases by County'!EQ87-'Cases by County'!EP87</f>
        <v>120</v>
      </c>
      <c r="ER85">
        <f>'Cases by County'!ER87-'Cases by County'!EQ87</f>
        <v>132</v>
      </c>
      <c r="ES85">
        <f>'Cases by County'!ES87-'Cases by County'!ER87</f>
        <v>0</v>
      </c>
      <c r="ET85">
        <f>'Cases by County'!ET87-'Cases by County'!ES87</f>
        <v>159</v>
      </c>
      <c r="EU85">
        <f>'Cases by County'!EU87-'Cases by County'!ET87</f>
        <v>162</v>
      </c>
      <c r="EV85">
        <f>'Cases by County'!EV87-'Cases by County'!EU87</f>
        <v>127</v>
      </c>
      <c r="EW85">
        <f>'Cases by County'!EW87-'Cases by County'!EV87</f>
        <v>111</v>
      </c>
      <c r="EX85">
        <f>'Cases by County'!EX87-'Cases by County'!EW87</f>
        <v>116</v>
      </c>
      <c r="EY85">
        <f>'Cases by County'!EY87-'Cases by County'!EX87</f>
        <v>104</v>
      </c>
      <c r="EZ85">
        <f>'Cases by County'!EZ87-'Cases by County'!EY87</f>
        <v>0</v>
      </c>
      <c r="FA85">
        <f>'Cases by County'!FA87-'Cases by County'!EZ87</f>
        <v>174</v>
      </c>
      <c r="FB85">
        <f>'Cases by County'!FB87-'Cases by County'!FA87</f>
        <v>107</v>
      </c>
      <c r="FC85">
        <f>'Cases by County'!FC87-'Cases by County'!FB87</f>
        <v>62</v>
      </c>
      <c r="FD85">
        <f>'Cases by County'!FD87-'Cases by County'!FC87</f>
        <v>62</v>
      </c>
      <c r="FE85">
        <f>'Cases by County'!FE87-'Cases by County'!FD87</f>
        <v>61</v>
      </c>
      <c r="FF85">
        <f>'Cases by County'!FF87-'Cases by County'!FE87</f>
        <v>85</v>
      </c>
      <c r="FG85">
        <f>'Cases by County'!FG87-'Cases by County'!FF87</f>
        <v>0</v>
      </c>
      <c r="FH85">
        <f>'Cases by County'!FH87-'Cases by County'!FG87</f>
        <v>138</v>
      </c>
      <c r="FI85">
        <f>'Cases by County'!FI87-'Cases by County'!FH87</f>
        <v>91</v>
      </c>
      <c r="FJ85">
        <f>'Cases by County'!FJ87-'Cases by County'!FI87</f>
        <v>102</v>
      </c>
      <c r="FK85">
        <f>'Cases by County'!FK87-'Cases by County'!FJ87</f>
        <v>93</v>
      </c>
      <c r="FL85">
        <f>'Cases by County'!FL87-'Cases by County'!FK87</f>
        <v>88</v>
      </c>
      <c r="FM85">
        <f>'Cases by County'!FM87-'Cases by County'!FL87</f>
        <v>49</v>
      </c>
      <c r="FN85">
        <f>'Cases by County'!FN87-'Cases by County'!FM87</f>
        <v>0</v>
      </c>
      <c r="FO85">
        <f>'Cases by County'!FO87-'Cases by County'!FN87</f>
        <v>96</v>
      </c>
    </row>
    <row r="86" spans="1:171">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c r="DZ86">
        <f>'Cases by County'!DZ88-'Cases by County'!DY88</f>
        <v>1</v>
      </c>
      <c r="EA86">
        <f>'Cases by County'!EA88-'Cases by County'!DZ88</f>
        <v>1</v>
      </c>
      <c r="EB86">
        <f>'Cases by County'!EB88-'Cases by County'!EA88</f>
        <v>1</v>
      </c>
      <c r="EC86">
        <f>'Cases by County'!EC88-'Cases by County'!EB88</f>
        <v>0</v>
      </c>
      <c r="ED86">
        <f>'Cases by County'!ED88-'Cases by County'!EC88</f>
        <v>0</v>
      </c>
      <c r="EE86">
        <f>'Cases by County'!EE88-'Cases by County'!ED88</f>
        <v>1</v>
      </c>
      <c r="EF86">
        <f>'Cases by County'!EF88-'Cases by County'!EE88</f>
        <v>17</v>
      </c>
      <c r="EG86">
        <f>'Cases by County'!EG88-'Cases by County'!EF88</f>
        <v>19</v>
      </c>
      <c r="EH86">
        <f>'Cases by County'!EH88-'Cases by County'!EG88</f>
        <v>0</v>
      </c>
      <c r="EI86">
        <f>'Cases by County'!EI88-'Cases by County'!EH88</f>
        <v>2</v>
      </c>
      <c r="EJ86">
        <f>'Cases by County'!EJ88-'Cases by County'!EI88</f>
        <v>0</v>
      </c>
      <c r="EK86">
        <f>'Cases by County'!EK88-'Cases by County'!EJ88</f>
        <v>0</v>
      </c>
      <c r="EL86">
        <f>'Cases by County'!EL88-'Cases by County'!EK88</f>
        <v>22</v>
      </c>
      <c r="EM86">
        <f>'Cases by County'!EM88-'Cases by County'!EL88</f>
        <v>0</v>
      </c>
      <c r="EN86">
        <f>'Cases by County'!EN88-'Cases by County'!EM88</f>
        <v>6</v>
      </c>
      <c r="EO86">
        <f>'Cases by County'!EO88-'Cases by County'!EN88</f>
        <v>0</v>
      </c>
      <c r="EP86">
        <f>'Cases by County'!EP88-'Cases by County'!EO88</f>
        <v>2</v>
      </c>
      <c r="EQ86">
        <f>'Cases by County'!EQ88-'Cases by County'!EP88</f>
        <v>4</v>
      </c>
      <c r="ER86">
        <f>'Cases by County'!ER88-'Cases by County'!EQ88</f>
        <v>0</v>
      </c>
      <c r="ES86">
        <f>'Cases by County'!ES88-'Cases by County'!ER88</f>
        <v>0</v>
      </c>
      <c r="ET86">
        <f>'Cases by County'!ET88-'Cases by County'!ES88</f>
        <v>0</v>
      </c>
      <c r="EU86">
        <f>'Cases by County'!EU88-'Cases by County'!ET88</f>
        <v>1</v>
      </c>
      <c r="EV86">
        <f>'Cases by County'!EV88-'Cases by County'!EU88</f>
        <v>0</v>
      </c>
      <c r="EW86">
        <f>'Cases by County'!EW88-'Cases by County'!EV88</f>
        <v>1</v>
      </c>
      <c r="EX86">
        <f>'Cases by County'!EX88-'Cases by County'!EW88</f>
        <v>1</v>
      </c>
      <c r="EY86">
        <f>'Cases by County'!EY88-'Cases by County'!EX88</f>
        <v>0</v>
      </c>
      <c r="EZ86">
        <f>'Cases by County'!EZ88-'Cases by County'!EY88</f>
        <v>0</v>
      </c>
      <c r="FA86">
        <f>'Cases by County'!FA88-'Cases by County'!EZ88</f>
        <v>0</v>
      </c>
      <c r="FB86">
        <f>'Cases by County'!FB88-'Cases by County'!FA88</f>
        <v>2</v>
      </c>
      <c r="FC86">
        <f>'Cases by County'!FC88-'Cases by County'!FB88</f>
        <v>0</v>
      </c>
      <c r="FD86">
        <f>'Cases by County'!FD88-'Cases by County'!FC88</f>
        <v>0</v>
      </c>
      <c r="FE86">
        <f>'Cases by County'!FE88-'Cases by County'!FD88</f>
        <v>0</v>
      </c>
      <c r="FF86">
        <f>'Cases by County'!FF88-'Cases by County'!FE88</f>
        <v>0</v>
      </c>
      <c r="FG86">
        <f>'Cases by County'!FG88-'Cases by County'!FF88</f>
        <v>0</v>
      </c>
      <c r="FH86">
        <f>'Cases by County'!FH88-'Cases by County'!FG88</f>
        <v>0</v>
      </c>
      <c r="FI86">
        <f>'Cases by County'!FI88-'Cases by County'!FH88</f>
        <v>0</v>
      </c>
      <c r="FJ86">
        <f>'Cases by County'!FJ88-'Cases by County'!FI88</f>
        <v>1</v>
      </c>
      <c r="FK86">
        <f>'Cases by County'!FK88-'Cases by County'!FJ88</f>
        <v>1</v>
      </c>
      <c r="FL86">
        <f>'Cases by County'!FL88-'Cases by County'!FK88</f>
        <v>0</v>
      </c>
      <c r="FM86">
        <f>'Cases by County'!FM88-'Cases by County'!FL88</f>
        <v>0</v>
      </c>
      <c r="FN86">
        <f>'Cases by County'!FN88-'Cases by County'!FM88</f>
        <v>0</v>
      </c>
      <c r="FO86">
        <f>'Cases by County'!FO88-'Cases by County'!FN88</f>
        <v>0</v>
      </c>
    </row>
    <row r="87" spans="1:171">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c r="DZ87">
        <f>'Cases by County'!DZ89-'Cases by County'!DY89</f>
        <v>2</v>
      </c>
      <c r="EA87">
        <f>'Cases by County'!EA89-'Cases by County'!DZ89</f>
        <v>8</v>
      </c>
      <c r="EB87">
        <f>'Cases by County'!EB89-'Cases by County'!EA89</f>
        <v>2</v>
      </c>
      <c r="EC87">
        <f>'Cases by County'!EC89-'Cases by County'!EB89</f>
        <v>0</v>
      </c>
      <c r="ED87">
        <f>'Cases by County'!ED89-'Cases by County'!EC89</f>
        <v>0</v>
      </c>
      <c r="EE87">
        <f>'Cases by County'!EE89-'Cases by County'!ED89</f>
        <v>0</v>
      </c>
      <c r="EF87">
        <f>'Cases by County'!EF89-'Cases by County'!EE89</f>
        <v>5</v>
      </c>
      <c r="EG87">
        <f>'Cases by County'!EG89-'Cases by County'!EF89</f>
        <v>3</v>
      </c>
      <c r="EH87">
        <f>'Cases by County'!EH89-'Cases by County'!EG89</f>
        <v>7</v>
      </c>
      <c r="EI87">
        <f>'Cases by County'!EI89-'Cases by County'!EH89</f>
        <v>40</v>
      </c>
      <c r="EJ87">
        <f>'Cases by County'!EJ89-'Cases by County'!EI89</f>
        <v>3</v>
      </c>
      <c r="EK87">
        <f>'Cases by County'!EK89-'Cases by County'!EJ89</f>
        <v>0</v>
      </c>
      <c r="EL87">
        <f>'Cases by County'!EL89-'Cases by County'!EK89</f>
        <v>1</v>
      </c>
      <c r="EM87">
        <f>'Cases by County'!EM89-'Cases by County'!EL89</f>
        <v>9</v>
      </c>
      <c r="EN87">
        <f>'Cases by County'!EN89-'Cases by County'!EM89</f>
        <v>10</v>
      </c>
      <c r="EO87">
        <f>'Cases by County'!EO89-'Cases by County'!EN89</f>
        <v>0</v>
      </c>
      <c r="EP87">
        <f>'Cases by County'!EP89-'Cases by County'!EO89</f>
        <v>9</v>
      </c>
      <c r="EQ87">
        <f>'Cases by County'!EQ89-'Cases by County'!EP89</f>
        <v>4</v>
      </c>
      <c r="ER87">
        <f>'Cases by County'!ER89-'Cases by County'!EQ89</f>
        <v>0</v>
      </c>
      <c r="ES87">
        <f>'Cases by County'!ES89-'Cases by County'!ER89</f>
        <v>0</v>
      </c>
      <c r="ET87">
        <f>'Cases by County'!ET89-'Cases by County'!ES89</f>
        <v>9</v>
      </c>
      <c r="EU87">
        <f>'Cases by County'!EU89-'Cases by County'!ET89</f>
        <v>0</v>
      </c>
      <c r="EV87">
        <f>'Cases by County'!EV89-'Cases by County'!EU89</f>
        <v>6</v>
      </c>
      <c r="EW87">
        <f>'Cases by County'!EW89-'Cases by County'!EV89</f>
        <v>0</v>
      </c>
      <c r="EX87">
        <f>'Cases by County'!EX89-'Cases by County'!EW89</f>
        <v>0</v>
      </c>
      <c r="EY87">
        <f>'Cases by County'!EY89-'Cases by County'!EX89</f>
        <v>0</v>
      </c>
      <c r="EZ87">
        <f>'Cases by County'!EZ89-'Cases by County'!EY89</f>
        <v>0</v>
      </c>
      <c r="FA87">
        <f>'Cases by County'!FA89-'Cases by County'!EZ89</f>
        <v>0</v>
      </c>
      <c r="FB87">
        <f>'Cases by County'!FB89-'Cases by County'!FA89</f>
        <v>3</v>
      </c>
      <c r="FC87">
        <f>'Cases by County'!FC89-'Cases by County'!FB89</f>
        <v>2</v>
      </c>
      <c r="FD87">
        <f>'Cases by County'!FD89-'Cases by County'!FC89</f>
        <v>-1</v>
      </c>
      <c r="FE87">
        <f>'Cases by County'!FE89-'Cases by County'!FD89</f>
        <v>0</v>
      </c>
      <c r="FF87">
        <f>'Cases by County'!FF89-'Cases by County'!FE89</f>
        <v>0</v>
      </c>
      <c r="FG87">
        <f>'Cases by County'!FG89-'Cases by County'!FF89</f>
        <v>0</v>
      </c>
      <c r="FH87">
        <f>'Cases by County'!FH89-'Cases by County'!FG89</f>
        <v>1</v>
      </c>
      <c r="FI87">
        <f>'Cases by County'!FI89-'Cases by County'!FH89</f>
        <v>1</v>
      </c>
      <c r="FJ87">
        <f>'Cases by County'!FJ89-'Cases by County'!FI89</f>
        <v>2</v>
      </c>
      <c r="FK87">
        <f>'Cases by County'!FK89-'Cases by County'!FJ89</f>
        <v>6</v>
      </c>
      <c r="FL87">
        <f>'Cases by County'!FL89-'Cases by County'!FK89</f>
        <v>3</v>
      </c>
      <c r="FM87">
        <f>'Cases by County'!FM89-'Cases by County'!FL89</f>
        <v>0</v>
      </c>
      <c r="FN87">
        <f>'Cases by County'!FN89-'Cases by County'!FM89</f>
        <v>0</v>
      </c>
      <c r="FO87">
        <f>'Cases by County'!FO89-'Cases by County'!FN89</f>
        <v>2</v>
      </c>
    </row>
    <row r="88" spans="1:171">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c r="DZ88">
        <f>'Cases by County'!DZ90-'Cases by County'!DY90</f>
        <v>0</v>
      </c>
      <c r="EA88">
        <f>'Cases by County'!EA90-'Cases by County'!DZ90</f>
        <v>0</v>
      </c>
      <c r="EB88">
        <f>'Cases by County'!EB90-'Cases by County'!EA90</f>
        <v>0</v>
      </c>
      <c r="EC88">
        <f>'Cases by County'!EC90-'Cases by County'!EB90</f>
        <v>0</v>
      </c>
      <c r="ED88">
        <f>'Cases by County'!ED90-'Cases by County'!EC90</f>
        <v>0</v>
      </c>
      <c r="EE88">
        <f>'Cases by County'!EE90-'Cases by County'!ED90</f>
        <v>0</v>
      </c>
      <c r="EF88">
        <f>'Cases by County'!EF90-'Cases by County'!EE90</f>
        <v>0</v>
      </c>
      <c r="EG88">
        <f>'Cases by County'!EG90-'Cases by County'!EF90</f>
        <v>0</v>
      </c>
      <c r="EH88">
        <f>'Cases by County'!EH90-'Cases by County'!EG90</f>
        <v>0</v>
      </c>
      <c r="EI88">
        <f>'Cases by County'!EI90-'Cases by County'!EH90</f>
        <v>0</v>
      </c>
      <c r="EJ88">
        <f>'Cases by County'!EJ90-'Cases by County'!EI90</f>
        <v>0</v>
      </c>
      <c r="EK88">
        <f>'Cases by County'!EK90-'Cases by County'!EJ90</f>
        <v>0</v>
      </c>
      <c r="EL88">
        <f>'Cases by County'!EL90-'Cases by County'!EK90</f>
        <v>0</v>
      </c>
      <c r="EM88">
        <f>'Cases by County'!EM90-'Cases by County'!EL90</f>
        <v>0</v>
      </c>
      <c r="EN88">
        <f>'Cases by County'!EN90-'Cases by County'!EM90</f>
        <v>0</v>
      </c>
      <c r="EO88">
        <f>'Cases by County'!EO90-'Cases by County'!EN90</f>
        <v>0</v>
      </c>
      <c r="EP88">
        <f>'Cases by County'!EP90-'Cases by County'!EO90</f>
        <v>0</v>
      </c>
      <c r="EQ88">
        <f>'Cases by County'!EQ90-'Cases by County'!EP90</f>
        <v>0</v>
      </c>
      <c r="ER88">
        <f>'Cases by County'!ER90-'Cases by County'!EQ90</f>
        <v>0</v>
      </c>
      <c r="ES88">
        <f>'Cases by County'!ES90-'Cases by County'!ER90</f>
        <v>0</v>
      </c>
      <c r="ET88">
        <f>'Cases by County'!ET90-'Cases by County'!ES90</f>
        <v>0</v>
      </c>
      <c r="EU88">
        <f>'Cases by County'!EU90-'Cases by County'!ET90</f>
        <v>0</v>
      </c>
      <c r="EV88">
        <f>'Cases by County'!EV90-'Cases by County'!EU90</f>
        <v>0</v>
      </c>
      <c r="EW88">
        <f>'Cases by County'!EW90-'Cases by County'!EV90</f>
        <v>0</v>
      </c>
      <c r="EX88">
        <f>'Cases by County'!EX90-'Cases by County'!EW90</f>
        <v>0</v>
      </c>
      <c r="EY88">
        <f>'Cases by County'!EY90-'Cases by County'!EX90</f>
        <v>0</v>
      </c>
      <c r="EZ88">
        <f>'Cases by County'!EZ90-'Cases by County'!EY90</f>
        <v>0</v>
      </c>
      <c r="FA88">
        <f>'Cases by County'!FA90-'Cases by County'!EZ90</f>
        <v>0</v>
      </c>
      <c r="FB88">
        <f>'Cases by County'!FB90-'Cases by County'!FA90</f>
        <v>0</v>
      </c>
      <c r="FC88">
        <f>'Cases by County'!FC90-'Cases by County'!FB90</f>
        <v>0</v>
      </c>
      <c r="FD88">
        <f>'Cases by County'!FD90-'Cases by County'!FC90</f>
        <v>0</v>
      </c>
      <c r="FE88">
        <f>'Cases by County'!FE90-'Cases by County'!FD90</f>
        <v>0</v>
      </c>
      <c r="FF88">
        <f>'Cases by County'!FF90-'Cases by County'!FE90</f>
        <v>0</v>
      </c>
      <c r="FG88">
        <f>'Cases by County'!FG90-'Cases by County'!FF90</f>
        <v>0</v>
      </c>
      <c r="FH88">
        <f>'Cases by County'!FH90-'Cases by County'!FG90</f>
        <v>0</v>
      </c>
      <c r="FI88">
        <f>'Cases by County'!FI90-'Cases by County'!FH90</f>
        <v>0</v>
      </c>
      <c r="FJ88">
        <f>'Cases by County'!FJ90-'Cases by County'!FI90</f>
        <v>0</v>
      </c>
      <c r="FK88">
        <f>'Cases by County'!FK90-'Cases by County'!FJ90</f>
        <v>0</v>
      </c>
      <c r="FL88">
        <f>'Cases by County'!FL90-'Cases by County'!FK90</f>
        <v>0</v>
      </c>
      <c r="FM88">
        <f>'Cases by County'!FM90-'Cases by County'!FL90</f>
        <v>0</v>
      </c>
      <c r="FN88">
        <f>'Cases by County'!FN90-'Cases by County'!FM90</f>
        <v>0</v>
      </c>
      <c r="FO88">
        <f>'Cases by County'!FO90-'Cases by County'!FN90</f>
        <v>0</v>
      </c>
    </row>
    <row r="89" spans="1:171">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c r="DZ89">
        <f>'Cases by County'!DZ91-'Cases by County'!DY91</f>
        <v>6</v>
      </c>
      <c r="EA89">
        <f>'Cases by County'!EA91-'Cases by County'!DZ91</f>
        <v>6</v>
      </c>
      <c r="EB89">
        <f>'Cases by County'!EB91-'Cases by County'!EA91</f>
        <v>3</v>
      </c>
      <c r="EC89">
        <f>'Cases by County'!EC91-'Cases by County'!EB91</f>
        <v>3</v>
      </c>
      <c r="ED89">
        <f>'Cases by County'!ED91-'Cases by County'!EC91</f>
        <v>0</v>
      </c>
      <c r="EE89">
        <f>'Cases by County'!EE91-'Cases by County'!ED91</f>
        <v>0</v>
      </c>
      <c r="EF89">
        <f>'Cases by County'!EF91-'Cases by County'!EE91</f>
        <v>0</v>
      </c>
      <c r="EG89">
        <f>'Cases by County'!EG91-'Cases by County'!EF91</f>
        <v>-2</v>
      </c>
      <c r="EH89">
        <f>'Cases by County'!EH91-'Cases by County'!EG91</f>
        <v>0</v>
      </c>
      <c r="EI89">
        <f>'Cases by County'!EI91-'Cases by County'!EH91</f>
        <v>0</v>
      </c>
      <c r="EJ89">
        <f>'Cases by County'!EJ91-'Cases by County'!EI91</f>
        <v>0</v>
      </c>
      <c r="EK89">
        <f>'Cases by County'!EK91-'Cases by County'!EJ91</f>
        <v>0</v>
      </c>
      <c r="EL89">
        <f>'Cases by County'!EL91-'Cases by County'!EK91</f>
        <v>3</v>
      </c>
      <c r="EM89">
        <f>'Cases by County'!EM91-'Cases by County'!EL91</f>
        <v>18</v>
      </c>
      <c r="EN89">
        <f>'Cases by County'!EN91-'Cases by County'!EM91</f>
        <v>7</v>
      </c>
      <c r="EO89">
        <f>'Cases by County'!EO91-'Cases by County'!EN91</f>
        <v>0</v>
      </c>
      <c r="EP89">
        <f>'Cases by County'!EP91-'Cases by County'!EO91</f>
        <v>5</v>
      </c>
      <c r="EQ89">
        <f>'Cases by County'!EQ91-'Cases by County'!EP91</f>
        <v>4</v>
      </c>
      <c r="ER89">
        <f>'Cases by County'!ER91-'Cases by County'!EQ91</f>
        <v>0</v>
      </c>
      <c r="ES89">
        <f>'Cases by County'!ES91-'Cases by County'!ER91</f>
        <v>0</v>
      </c>
      <c r="ET89">
        <f>'Cases by County'!ET91-'Cases by County'!ES91</f>
        <v>1</v>
      </c>
      <c r="EU89">
        <f>'Cases by County'!EU91-'Cases by County'!ET91</f>
        <v>8</v>
      </c>
      <c r="EV89">
        <f>'Cases by County'!EV91-'Cases by County'!EU91</f>
        <v>0</v>
      </c>
      <c r="EW89">
        <f>'Cases by County'!EW91-'Cases by County'!EV91</f>
        <v>0</v>
      </c>
      <c r="EX89">
        <f>'Cases by County'!EX91-'Cases by County'!EW91</f>
        <v>0</v>
      </c>
      <c r="EY89">
        <f>'Cases by County'!EY91-'Cases by County'!EX91</f>
        <v>0</v>
      </c>
      <c r="EZ89">
        <f>'Cases by County'!EZ91-'Cases by County'!EY91</f>
        <v>0</v>
      </c>
      <c r="FA89">
        <f>'Cases by County'!FA91-'Cases by County'!EZ91</f>
        <v>0</v>
      </c>
      <c r="FB89">
        <f>'Cases by County'!FB91-'Cases by County'!FA91</f>
        <v>0</v>
      </c>
      <c r="FC89">
        <f>'Cases by County'!FC91-'Cases by County'!FB91</f>
        <v>0</v>
      </c>
      <c r="FD89">
        <f>'Cases by County'!FD91-'Cases by County'!FC91</f>
        <v>0</v>
      </c>
      <c r="FE89">
        <f>'Cases by County'!FE91-'Cases by County'!FD91</f>
        <v>12</v>
      </c>
      <c r="FF89">
        <f>'Cases by County'!FF91-'Cases by County'!FE91</f>
        <v>0</v>
      </c>
      <c r="FG89">
        <f>'Cases by County'!FG91-'Cases by County'!FF91</f>
        <v>0</v>
      </c>
      <c r="FH89">
        <f>'Cases by County'!FH91-'Cases by County'!FG91</f>
        <v>7</v>
      </c>
      <c r="FI89">
        <f>'Cases by County'!FI91-'Cases by County'!FH91</f>
        <v>0</v>
      </c>
      <c r="FJ89">
        <f>'Cases by County'!FJ91-'Cases by County'!FI91</f>
        <v>0</v>
      </c>
      <c r="FK89">
        <f>'Cases by County'!FK91-'Cases by County'!FJ91</f>
        <v>21</v>
      </c>
      <c r="FL89">
        <f>'Cases by County'!FL91-'Cases by County'!FK91</f>
        <v>2</v>
      </c>
      <c r="FM89">
        <f>'Cases by County'!FM91-'Cases by County'!FL91</f>
        <v>0</v>
      </c>
      <c r="FN89">
        <f>'Cases by County'!FN91-'Cases by County'!FM91</f>
        <v>0</v>
      </c>
      <c r="FO89">
        <f>'Cases by County'!FO91-'Cases by County'!FN91</f>
        <v>2</v>
      </c>
    </row>
    <row r="90" spans="1:171">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c r="DZ90">
        <f>'Cases by County'!DZ92-'Cases by County'!DY92</f>
        <v>2</v>
      </c>
      <c r="EA90">
        <f>'Cases by County'!EA92-'Cases by County'!DZ92</f>
        <v>2</v>
      </c>
      <c r="EB90">
        <f>'Cases by County'!EB92-'Cases by County'!EA92</f>
        <v>5</v>
      </c>
      <c r="EC90">
        <f>'Cases by County'!EC92-'Cases by County'!EB92</f>
        <v>25</v>
      </c>
      <c r="ED90">
        <f>'Cases by County'!ED92-'Cases by County'!EC92</f>
        <v>0</v>
      </c>
      <c r="EE90">
        <f>'Cases by County'!EE92-'Cases by County'!ED92</f>
        <v>0</v>
      </c>
      <c r="EF90">
        <f>'Cases by County'!EF92-'Cases by County'!EE92</f>
        <v>7</v>
      </c>
      <c r="EG90">
        <f>'Cases by County'!EG92-'Cases by County'!EF92</f>
        <v>33</v>
      </c>
      <c r="EH90">
        <f>'Cases by County'!EH92-'Cases by County'!EG92</f>
        <v>33</v>
      </c>
      <c r="EI90">
        <f>'Cases by County'!EI92-'Cases by County'!EH92</f>
        <v>11</v>
      </c>
      <c r="EJ90">
        <f>'Cases by County'!EJ92-'Cases by County'!EI92</f>
        <v>1</v>
      </c>
      <c r="EK90">
        <f>'Cases by County'!EK92-'Cases by County'!EJ92</f>
        <v>0</v>
      </c>
      <c r="EL90">
        <f>'Cases by County'!EL92-'Cases by County'!EK92</f>
        <v>43</v>
      </c>
      <c r="EM90">
        <f>'Cases by County'!EM92-'Cases by County'!EL92</f>
        <v>23</v>
      </c>
      <c r="EN90">
        <f>'Cases by County'!EN92-'Cases by County'!EM92</f>
        <v>38</v>
      </c>
      <c r="EO90">
        <f>'Cases by County'!EO92-'Cases by County'!EN92</f>
        <v>0</v>
      </c>
      <c r="EP90">
        <f>'Cases by County'!EP92-'Cases by County'!EO92</f>
        <v>30</v>
      </c>
      <c r="EQ90">
        <f>'Cases by County'!EQ92-'Cases by County'!EP92</f>
        <v>2</v>
      </c>
      <c r="ER90">
        <f>'Cases by County'!ER92-'Cases by County'!EQ92</f>
        <v>0</v>
      </c>
      <c r="ES90">
        <f>'Cases by County'!ES92-'Cases by County'!ER92</f>
        <v>0</v>
      </c>
      <c r="ET90">
        <f>'Cases by County'!ET92-'Cases by County'!ES92</f>
        <v>29</v>
      </c>
      <c r="EU90">
        <f>'Cases by County'!EU92-'Cases by County'!ET92</f>
        <v>8</v>
      </c>
      <c r="EV90">
        <f>'Cases by County'!EV92-'Cases by County'!EU92</f>
        <v>7</v>
      </c>
      <c r="EW90">
        <f>'Cases by County'!EW92-'Cases by County'!EV92</f>
        <v>0</v>
      </c>
      <c r="EX90">
        <f>'Cases by County'!EX92-'Cases by County'!EW92</f>
        <v>4</v>
      </c>
      <c r="EY90">
        <f>'Cases by County'!EY92-'Cases by County'!EX92</f>
        <v>0</v>
      </c>
      <c r="EZ90">
        <f>'Cases by County'!EZ92-'Cases by County'!EY92</f>
        <v>0</v>
      </c>
      <c r="FA90">
        <f>'Cases by County'!FA92-'Cases by County'!EZ92</f>
        <v>14</v>
      </c>
      <c r="FB90">
        <f>'Cases by County'!FB92-'Cases by County'!FA92</f>
        <v>15</v>
      </c>
      <c r="FC90">
        <f>'Cases by County'!FC92-'Cases by County'!FB92</f>
        <v>24</v>
      </c>
      <c r="FD90">
        <f>'Cases by County'!FD92-'Cases by County'!FC92</f>
        <v>10</v>
      </c>
      <c r="FE90">
        <f>'Cases by County'!FE92-'Cases by County'!FD92</f>
        <v>3</v>
      </c>
      <c r="FF90">
        <f>'Cases by County'!FF92-'Cases by County'!FE92</f>
        <v>0</v>
      </c>
      <c r="FG90">
        <f>'Cases by County'!FG92-'Cases by County'!FF92</f>
        <v>0</v>
      </c>
      <c r="FH90">
        <f>'Cases by County'!FH92-'Cases by County'!FG92</f>
        <v>1</v>
      </c>
      <c r="FI90">
        <f>'Cases by County'!FI92-'Cases by County'!FH92</f>
        <v>15</v>
      </c>
      <c r="FJ90">
        <f>'Cases by County'!FJ92-'Cases by County'!FI92</f>
        <v>4</v>
      </c>
      <c r="FK90">
        <f>'Cases by County'!FK92-'Cases by County'!FJ92</f>
        <v>13</v>
      </c>
      <c r="FL90">
        <f>'Cases by County'!FL92-'Cases by County'!FK92</f>
        <v>5</v>
      </c>
      <c r="FM90">
        <f>'Cases by County'!FM92-'Cases by County'!FL92</f>
        <v>0</v>
      </c>
      <c r="FN90">
        <f>'Cases by County'!FN92-'Cases by County'!FM92</f>
        <v>0</v>
      </c>
      <c r="FO90">
        <f>'Cases by County'!FO92-'Cases by County'!FN92</f>
        <v>17</v>
      </c>
    </row>
    <row r="91" spans="1:171">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c r="DZ91">
        <f>'Cases by County'!DZ93-'Cases by County'!DY93</f>
        <v>0</v>
      </c>
      <c r="EA91">
        <f>'Cases by County'!EA93-'Cases by County'!DZ93</f>
        <v>4</v>
      </c>
      <c r="EB91">
        <f>'Cases by County'!EB93-'Cases by County'!EA93</f>
        <v>3</v>
      </c>
      <c r="EC91">
        <f>'Cases by County'!EC93-'Cases by County'!EB93</f>
        <v>0</v>
      </c>
      <c r="ED91">
        <f>'Cases by County'!ED93-'Cases by County'!EC93</f>
        <v>0</v>
      </c>
      <c r="EE91">
        <f>'Cases by County'!EE93-'Cases by County'!ED93</f>
        <v>0</v>
      </c>
      <c r="EF91">
        <f>'Cases by County'!EF93-'Cases by County'!EE93</f>
        <v>2</v>
      </c>
      <c r="EG91">
        <f>'Cases by County'!EG93-'Cases by County'!EF93</f>
        <v>2</v>
      </c>
      <c r="EH91">
        <f>'Cases by County'!EH93-'Cases by County'!EG93</f>
        <v>1</v>
      </c>
      <c r="EI91">
        <f>'Cases by County'!EI93-'Cases by County'!EH93</f>
        <v>1</v>
      </c>
      <c r="EJ91">
        <f>'Cases by County'!EJ93-'Cases by County'!EI93</f>
        <v>0</v>
      </c>
      <c r="EK91">
        <f>'Cases by County'!EK93-'Cases by County'!EJ93</f>
        <v>1</v>
      </c>
      <c r="EL91">
        <f>'Cases by County'!EL93-'Cases by County'!EK93</f>
        <v>0</v>
      </c>
      <c r="EM91">
        <f>'Cases by County'!EM93-'Cases by County'!EL93</f>
        <v>1</v>
      </c>
      <c r="EN91">
        <f>'Cases by County'!EN93-'Cases by County'!EM93</f>
        <v>0</v>
      </c>
      <c r="EO91">
        <f>'Cases by County'!EO93-'Cases by County'!EN93</f>
        <v>0</v>
      </c>
      <c r="EP91">
        <f>'Cases by County'!EP93-'Cases by County'!EO93</f>
        <v>8</v>
      </c>
      <c r="EQ91">
        <f>'Cases by County'!EQ93-'Cases by County'!EP93</f>
        <v>1</v>
      </c>
      <c r="ER91">
        <f>'Cases by County'!ER93-'Cases by County'!EQ93</f>
        <v>0</v>
      </c>
      <c r="ES91">
        <f>'Cases by County'!ES93-'Cases by County'!ER93</f>
        <v>0</v>
      </c>
      <c r="ET91">
        <f>'Cases by County'!ET93-'Cases by County'!ES93</f>
        <v>7</v>
      </c>
      <c r="EU91">
        <f>'Cases by County'!EU93-'Cases by County'!ET93</f>
        <v>3</v>
      </c>
      <c r="EV91">
        <f>'Cases by County'!EV93-'Cases by County'!EU93</f>
        <v>7</v>
      </c>
      <c r="EW91">
        <f>'Cases by County'!EW93-'Cases by County'!EV93</f>
        <v>12</v>
      </c>
      <c r="EX91">
        <f>'Cases by County'!EX93-'Cases by County'!EW93</f>
        <v>4</v>
      </c>
      <c r="EY91">
        <f>'Cases by County'!EY93-'Cases by County'!EX93</f>
        <v>0</v>
      </c>
      <c r="EZ91">
        <f>'Cases by County'!EZ93-'Cases by County'!EY93</f>
        <v>0</v>
      </c>
      <c r="FA91">
        <f>'Cases by County'!FA93-'Cases by County'!EZ93</f>
        <v>13</v>
      </c>
      <c r="FB91">
        <f>'Cases by County'!FB93-'Cases by County'!FA93</f>
        <v>9</v>
      </c>
      <c r="FC91">
        <f>'Cases by County'!FC93-'Cases by County'!FB93</f>
        <v>6</v>
      </c>
      <c r="FD91">
        <f>'Cases by County'!FD93-'Cases by County'!FC93</f>
        <v>3</v>
      </c>
      <c r="FE91">
        <f>'Cases by County'!FE93-'Cases by County'!FD93</f>
        <v>1</v>
      </c>
      <c r="FF91">
        <f>'Cases by County'!FF93-'Cases by County'!FE93</f>
        <v>0</v>
      </c>
      <c r="FG91">
        <f>'Cases by County'!FG93-'Cases by County'!FF93</f>
        <v>0</v>
      </c>
      <c r="FH91">
        <f>'Cases by County'!FH93-'Cases by County'!FG93</f>
        <v>3</v>
      </c>
      <c r="FI91">
        <f>'Cases by County'!FI93-'Cases by County'!FH93</f>
        <v>0</v>
      </c>
      <c r="FJ91">
        <f>'Cases by County'!FJ93-'Cases by County'!FI93</f>
        <v>3</v>
      </c>
      <c r="FK91">
        <f>'Cases by County'!FK93-'Cases by County'!FJ93</f>
        <v>0</v>
      </c>
      <c r="FL91">
        <f>'Cases by County'!FL93-'Cases by County'!FK93</f>
        <v>5</v>
      </c>
      <c r="FM91">
        <f>'Cases by County'!FM93-'Cases by County'!FL93</f>
        <v>0</v>
      </c>
      <c r="FN91">
        <f>'Cases by County'!FN93-'Cases by County'!FM93</f>
        <v>0</v>
      </c>
      <c r="FO91">
        <f>'Cases by County'!FO93-'Cases by County'!FN93</f>
        <v>4</v>
      </c>
    </row>
    <row r="92" spans="1:171">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c r="DZ92">
        <f>'Cases by County'!DZ94-'Cases by County'!DY94</f>
        <v>7</v>
      </c>
      <c r="EA92">
        <f>'Cases by County'!EA94-'Cases by County'!DZ94</f>
        <v>13</v>
      </c>
      <c r="EB92">
        <f>'Cases by County'!EB94-'Cases by County'!EA94</f>
        <v>23</v>
      </c>
      <c r="EC92">
        <f>'Cases by County'!EC94-'Cases by County'!EB94</f>
        <v>5</v>
      </c>
      <c r="ED92">
        <f>'Cases by County'!ED94-'Cases by County'!EC94</f>
        <v>7</v>
      </c>
      <c r="EE92">
        <f>'Cases by County'!EE94-'Cases by County'!ED94</f>
        <v>11</v>
      </c>
      <c r="EF92">
        <f>'Cases by County'!EF94-'Cases by County'!EE94</f>
        <v>17</v>
      </c>
      <c r="EG92">
        <f>'Cases by County'!EG94-'Cases by County'!EF94</f>
        <v>22</v>
      </c>
      <c r="EH92">
        <f>'Cases by County'!EH94-'Cases by County'!EG94</f>
        <v>31</v>
      </c>
      <c r="EI92">
        <f>'Cases by County'!EI94-'Cases by County'!EH94</f>
        <v>20</v>
      </c>
      <c r="EJ92">
        <f>'Cases by County'!EJ94-'Cases by County'!EI94</f>
        <v>4</v>
      </c>
      <c r="EK92">
        <f>'Cases by County'!EK94-'Cases by County'!EJ94</f>
        <v>1</v>
      </c>
      <c r="EL92">
        <f>'Cases by County'!EL94-'Cases by County'!EK94</f>
        <v>13</v>
      </c>
      <c r="EM92">
        <f>'Cases by County'!EM94-'Cases by County'!EL94</f>
        <v>18</v>
      </c>
      <c r="EN92">
        <f>'Cases by County'!EN94-'Cases by County'!EM94</f>
        <v>18</v>
      </c>
      <c r="EO92">
        <f>'Cases by County'!EO94-'Cases by County'!EN94</f>
        <v>0</v>
      </c>
      <c r="EP92">
        <f>'Cases by County'!EP94-'Cases by County'!EO94</f>
        <v>17</v>
      </c>
      <c r="EQ92">
        <f>'Cases by County'!EQ94-'Cases by County'!EP94</f>
        <v>3</v>
      </c>
      <c r="ER92">
        <f>'Cases by County'!ER94-'Cases by County'!EQ94</f>
        <v>5</v>
      </c>
      <c r="ES92">
        <f>'Cases by County'!ES94-'Cases by County'!ER94</f>
        <v>0</v>
      </c>
      <c r="ET92">
        <f>'Cases by County'!ET94-'Cases by County'!ES94</f>
        <v>16</v>
      </c>
      <c r="EU92">
        <f>'Cases by County'!EU94-'Cases by County'!ET94</f>
        <v>24</v>
      </c>
      <c r="EV92">
        <f>'Cases by County'!EV94-'Cases by County'!EU94</f>
        <v>9</v>
      </c>
      <c r="EW92">
        <f>'Cases by County'!EW94-'Cases by County'!EV94</f>
        <v>15</v>
      </c>
      <c r="EX92">
        <f>'Cases by County'!EX94-'Cases by County'!EW94</f>
        <v>18</v>
      </c>
      <c r="EY92">
        <f>'Cases by County'!EY94-'Cases by County'!EX94</f>
        <v>10</v>
      </c>
      <c r="EZ92">
        <f>'Cases by County'!EZ94-'Cases by County'!EY94</f>
        <v>10</v>
      </c>
      <c r="FA92">
        <f>'Cases by County'!FA94-'Cases by County'!EZ94</f>
        <v>10</v>
      </c>
      <c r="FB92">
        <f>'Cases by County'!FB94-'Cases by County'!FA94</f>
        <v>16</v>
      </c>
      <c r="FC92">
        <f>'Cases by County'!FC94-'Cases by County'!FB94</f>
        <v>41</v>
      </c>
      <c r="FD92">
        <f>'Cases by County'!FD94-'Cases by County'!FC94</f>
        <v>11</v>
      </c>
      <c r="FE92">
        <f>'Cases by County'!FE94-'Cases by County'!FD94</f>
        <v>15</v>
      </c>
      <c r="FF92">
        <f>'Cases by County'!FF94-'Cases by County'!FE94</f>
        <v>0</v>
      </c>
      <c r="FG92">
        <f>'Cases by County'!FG94-'Cases by County'!FF94</f>
        <v>21</v>
      </c>
      <c r="FH92">
        <f>'Cases by County'!FH94-'Cases by County'!FG94</f>
        <v>30</v>
      </c>
      <c r="FI92">
        <f>'Cases by County'!FI94-'Cases by County'!FH94</f>
        <v>22</v>
      </c>
      <c r="FJ92">
        <f>'Cases by County'!FJ94-'Cases by County'!FI94</f>
        <v>8</v>
      </c>
      <c r="FK92">
        <f>'Cases by County'!FK94-'Cases by County'!FJ94</f>
        <v>5</v>
      </c>
      <c r="FL92">
        <f>'Cases by County'!FL94-'Cases by County'!FK94</f>
        <v>47</v>
      </c>
      <c r="FM92">
        <f>'Cases by County'!FM94-'Cases by County'!FL94</f>
        <v>9</v>
      </c>
      <c r="FN92">
        <f>'Cases by County'!FN94-'Cases by County'!FM94</f>
        <v>12</v>
      </c>
      <c r="FO92">
        <f>'Cases by County'!FO94-'Cases by County'!FN94</f>
        <v>26</v>
      </c>
    </row>
    <row r="93" spans="1:171">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c r="DZ93">
        <f>'Cases by County'!DZ95-'Cases by County'!DY95</f>
        <v>30</v>
      </c>
      <c r="EA93">
        <f>'Cases by County'!EA95-'Cases by County'!DZ95</f>
        <v>46</v>
      </c>
      <c r="EB93">
        <f>'Cases by County'!EB95-'Cases by County'!EA95</f>
        <v>34</v>
      </c>
      <c r="EC93">
        <f>'Cases by County'!EC95-'Cases by County'!EB95</f>
        <v>0</v>
      </c>
      <c r="ED93">
        <f>'Cases by County'!ED95-'Cases by County'!EC95</f>
        <v>0</v>
      </c>
      <c r="EE93">
        <f>'Cases by County'!EE95-'Cases by County'!ED95</f>
        <v>75</v>
      </c>
      <c r="EF93">
        <f>'Cases by County'!EF95-'Cases by County'!EE95</f>
        <v>52</v>
      </c>
      <c r="EG93">
        <f>'Cases by County'!EG95-'Cases by County'!EF95</f>
        <v>38</v>
      </c>
      <c r="EH93">
        <f>'Cases by County'!EH95-'Cases by County'!EG95</f>
        <v>23</v>
      </c>
      <c r="EI93">
        <f>'Cases by County'!EI95-'Cases by County'!EH95</f>
        <v>58</v>
      </c>
      <c r="EJ93">
        <f>'Cases by County'!EJ95-'Cases by County'!EI95</f>
        <v>0</v>
      </c>
      <c r="EK93">
        <f>'Cases by County'!EK95-'Cases by County'!EJ95</f>
        <v>0</v>
      </c>
      <c r="EL93">
        <f>'Cases by County'!EL95-'Cases by County'!EK95</f>
        <v>85</v>
      </c>
      <c r="EM93">
        <f>'Cases by County'!EM95-'Cases by County'!EL95</f>
        <v>29</v>
      </c>
      <c r="EN93">
        <f>'Cases by County'!EN95-'Cases by County'!EM95</f>
        <v>25</v>
      </c>
      <c r="EO93">
        <f>'Cases by County'!EO95-'Cases by County'!EN95</f>
        <v>0</v>
      </c>
      <c r="EP93">
        <f>'Cases by County'!EP95-'Cases by County'!EO95</f>
        <v>15</v>
      </c>
      <c r="EQ93">
        <f>'Cases by County'!EQ95-'Cases by County'!EP95</f>
        <v>33</v>
      </c>
      <c r="ER93">
        <f>'Cases by County'!ER95-'Cases by County'!EQ95</f>
        <v>0</v>
      </c>
      <c r="ES93">
        <f>'Cases by County'!ES95-'Cases by County'!ER95</f>
        <v>0</v>
      </c>
      <c r="ET93">
        <f>'Cases by County'!ET95-'Cases by County'!ES95</f>
        <v>55</v>
      </c>
      <c r="EU93">
        <f>'Cases by County'!EU95-'Cases by County'!ET95</f>
        <v>14</v>
      </c>
      <c r="EV93">
        <f>'Cases by County'!EV95-'Cases by County'!EU95</f>
        <v>6</v>
      </c>
      <c r="EW93">
        <f>'Cases by County'!EW95-'Cases by County'!EV95</f>
        <v>15</v>
      </c>
      <c r="EX93">
        <f>'Cases by County'!EX95-'Cases by County'!EW95</f>
        <v>28</v>
      </c>
      <c r="EY93">
        <f>'Cases by County'!EY95-'Cases by County'!EX95</f>
        <v>0</v>
      </c>
      <c r="EZ93">
        <f>'Cases by County'!EZ95-'Cases by County'!EY95</f>
        <v>0</v>
      </c>
      <c r="FA93">
        <f>'Cases by County'!FA95-'Cases by County'!EZ95</f>
        <v>9</v>
      </c>
      <c r="FB93">
        <f>'Cases by County'!FB95-'Cases by County'!FA95</f>
        <v>26</v>
      </c>
      <c r="FC93">
        <f>'Cases by County'!FC95-'Cases by County'!FB95</f>
        <v>10</v>
      </c>
      <c r="FD93">
        <f>'Cases by County'!FD95-'Cases by County'!FC95</f>
        <v>21</v>
      </c>
      <c r="FE93">
        <f>'Cases by County'!FE95-'Cases by County'!FD95</f>
        <v>37</v>
      </c>
      <c r="FF93">
        <f>'Cases by County'!FF95-'Cases by County'!FE95</f>
        <v>0</v>
      </c>
      <c r="FG93">
        <f>'Cases by County'!FG95-'Cases by County'!FF95</f>
        <v>0</v>
      </c>
      <c r="FH93">
        <f>'Cases by County'!FH95-'Cases by County'!FG95</f>
        <v>0</v>
      </c>
      <c r="FI93">
        <f>'Cases by County'!FI95-'Cases by County'!FH95</f>
        <v>173</v>
      </c>
      <c r="FJ93">
        <f>'Cases by County'!FJ95-'Cases by County'!FI95</f>
        <v>15</v>
      </c>
      <c r="FK93">
        <f>'Cases by County'!FK95-'Cases by County'!FJ95</f>
        <v>26</v>
      </c>
      <c r="FL93">
        <f>'Cases by County'!FL95-'Cases by County'!FK95</f>
        <v>16</v>
      </c>
      <c r="FM93">
        <f>'Cases by County'!FM95-'Cases by County'!FL95</f>
        <v>0</v>
      </c>
      <c r="FN93">
        <f>'Cases by County'!FN95-'Cases by County'!FM95</f>
        <v>0</v>
      </c>
      <c r="FO93">
        <f>'Cases by County'!FO95-'Cases by County'!FN95</f>
        <v>34</v>
      </c>
    </row>
    <row r="94" spans="1:171">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c r="DZ94">
        <f>'Cases by County'!DZ96-'Cases by County'!DY96</f>
        <v>21</v>
      </c>
      <c r="EA94">
        <f>'Cases by County'!EA96-'Cases by County'!DZ96</f>
        <v>6</v>
      </c>
      <c r="EB94">
        <f>'Cases by County'!EB96-'Cases by County'!EA96</f>
        <v>-2</v>
      </c>
      <c r="EC94">
        <f>'Cases by County'!EC96-'Cases by County'!EB96</f>
        <v>4</v>
      </c>
      <c r="ED94">
        <f>'Cases by County'!ED96-'Cases by County'!EC96</f>
        <v>1</v>
      </c>
      <c r="EE94">
        <f>'Cases by County'!EE96-'Cases by County'!ED96</f>
        <v>11</v>
      </c>
      <c r="EF94">
        <f>'Cases by County'!EF96-'Cases by County'!EE96</f>
        <v>33</v>
      </c>
      <c r="EG94">
        <f>'Cases by County'!EG96-'Cases by County'!EF96</f>
        <v>4</v>
      </c>
      <c r="EH94">
        <f>'Cases by County'!EH96-'Cases by County'!EG96</f>
        <v>7</v>
      </c>
      <c r="EI94">
        <f>'Cases by County'!EI96-'Cases by County'!EH96</f>
        <v>0</v>
      </c>
      <c r="EJ94">
        <f>'Cases by County'!EJ96-'Cases by County'!EI96</f>
        <v>20</v>
      </c>
      <c r="EK94">
        <f>'Cases by County'!EK96-'Cases by County'!EJ96</f>
        <v>4</v>
      </c>
      <c r="EL94">
        <f>'Cases by County'!EL96-'Cases by County'!EK96</f>
        <v>13</v>
      </c>
      <c r="EM94">
        <f>'Cases by County'!EM96-'Cases by County'!EL96</f>
        <v>27</v>
      </c>
      <c r="EN94">
        <f>'Cases by County'!EN96-'Cases by County'!EM96</f>
        <v>22</v>
      </c>
      <c r="EO94">
        <f>'Cases by County'!EO96-'Cases by County'!EN96</f>
        <v>0</v>
      </c>
      <c r="EP94">
        <f>'Cases by County'!EP96-'Cases by County'!EO96</f>
        <v>8</v>
      </c>
      <c r="EQ94">
        <f>'Cases by County'!EQ96-'Cases by County'!EP96</f>
        <v>5</v>
      </c>
      <c r="ER94">
        <f>'Cases by County'!ER96-'Cases by County'!EQ96</f>
        <v>-1</v>
      </c>
      <c r="ES94">
        <f>'Cases by County'!ES96-'Cases by County'!ER96</f>
        <v>4</v>
      </c>
      <c r="ET94">
        <f>'Cases by County'!ET96-'Cases by County'!ES96</f>
        <v>20</v>
      </c>
      <c r="EU94">
        <f>'Cases by County'!EU96-'Cases by County'!ET96</f>
        <v>4</v>
      </c>
      <c r="EV94">
        <f>'Cases by County'!EV96-'Cases by County'!EU96</f>
        <v>4</v>
      </c>
      <c r="EW94">
        <f>'Cases by County'!EW96-'Cases by County'!EV96</f>
        <v>6</v>
      </c>
      <c r="EX94">
        <f>'Cases by County'!EX96-'Cases by County'!EW96</f>
        <v>1</v>
      </c>
      <c r="EY94">
        <f>'Cases by County'!EY96-'Cases by County'!EX96</f>
        <v>1</v>
      </c>
      <c r="EZ94">
        <f>'Cases by County'!EZ96-'Cases by County'!EY96</f>
        <v>9</v>
      </c>
      <c r="FA94">
        <f>'Cases by County'!FA96-'Cases by County'!EZ96</f>
        <v>5</v>
      </c>
      <c r="FB94">
        <f>'Cases by County'!FB96-'Cases by County'!FA96</f>
        <v>7</v>
      </c>
      <c r="FC94">
        <f>'Cases by County'!FC96-'Cases by County'!FB96</f>
        <v>-3</v>
      </c>
      <c r="FD94">
        <f>'Cases by County'!FD96-'Cases by County'!FC96</f>
        <v>14</v>
      </c>
      <c r="FE94">
        <f>'Cases by County'!FE96-'Cases by County'!FD96</f>
        <v>2</v>
      </c>
      <c r="FF94">
        <f>'Cases by County'!FF96-'Cases by County'!FE96</f>
        <v>2</v>
      </c>
      <c r="FG94">
        <f>'Cases by County'!FG96-'Cases by County'!FF96</f>
        <v>4</v>
      </c>
      <c r="FH94">
        <f>'Cases by County'!FH96-'Cases by County'!FG96</f>
        <v>11</v>
      </c>
      <c r="FI94">
        <f>'Cases by County'!FI96-'Cases by County'!FH96</f>
        <v>4</v>
      </c>
      <c r="FJ94">
        <f>'Cases by County'!FJ96-'Cases by County'!FI96</f>
        <v>23</v>
      </c>
      <c r="FK94">
        <f>'Cases by County'!FK96-'Cases by County'!FJ96</f>
        <v>2</v>
      </c>
      <c r="FL94">
        <f>'Cases by County'!FL96-'Cases by County'!FK96</f>
        <v>6</v>
      </c>
      <c r="FM94">
        <f>'Cases by County'!FM96-'Cases by County'!FL96</f>
        <v>6</v>
      </c>
      <c r="FN94">
        <f>'Cases by County'!FN96-'Cases by County'!FM96</f>
        <v>1</v>
      </c>
      <c r="FO94">
        <f>'Cases by County'!FO96-'Cases by County'!FN96</f>
        <v>2</v>
      </c>
    </row>
    <row r="95" spans="1:171">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c r="DZ95">
        <f>'Cases by County'!DZ97-'Cases by County'!DY97</f>
        <v>28</v>
      </c>
      <c r="EA95">
        <f>'Cases by County'!EA97-'Cases by County'!DZ97</f>
        <v>37</v>
      </c>
      <c r="EB95">
        <f>'Cases by County'!EB97-'Cases by County'!EA97</f>
        <v>48</v>
      </c>
      <c r="EC95">
        <f>'Cases by County'!EC97-'Cases by County'!EB97</f>
        <v>30</v>
      </c>
      <c r="ED95">
        <f>'Cases by County'!ED97-'Cases by County'!EC97</f>
        <v>0</v>
      </c>
      <c r="EE95">
        <f>'Cases by County'!EE97-'Cases by County'!ED97</f>
        <v>0</v>
      </c>
      <c r="EF95">
        <f>'Cases by County'!EF97-'Cases by County'!EE97</f>
        <v>71</v>
      </c>
      <c r="EG95">
        <f>'Cases by County'!EG97-'Cases by County'!EF97</f>
        <v>54</v>
      </c>
      <c r="EH95">
        <f>'Cases by County'!EH97-'Cases by County'!EG97</f>
        <v>24</v>
      </c>
      <c r="EI95">
        <f>'Cases by County'!EI97-'Cases by County'!EH97</f>
        <v>88</v>
      </c>
      <c r="EJ95">
        <f>'Cases by County'!EJ97-'Cases by County'!EI97</f>
        <v>15</v>
      </c>
      <c r="EK95">
        <f>'Cases by County'!EK97-'Cases by County'!EJ97</f>
        <v>0</v>
      </c>
      <c r="EL95">
        <f>'Cases by County'!EL97-'Cases by County'!EK97</f>
        <v>68</v>
      </c>
      <c r="EM95">
        <f>'Cases by County'!EM97-'Cases by County'!EL97</f>
        <v>48</v>
      </c>
      <c r="EN95">
        <f>'Cases by County'!EN97-'Cases by County'!EM97</f>
        <v>46</v>
      </c>
      <c r="EO95">
        <f>'Cases by County'!EO97-'Cases by County'!EN97</f>
        <v>0</v>
      </c>
      <c r="EP95">
        <f>'Cases by County'!EP97-'Cases by County'!EO97</f>
        <v>27</v>
      </c>
      <c r="EQ95">
        <f>'Cases by County'!EQ97-'Cases by County'!EP97</f>
        <v>34</v>
      </c>
      <c r="ER95">
        <f>'Cases by County'!ER97-'Cases by County'!EQ97</f>
        <v>0</v>
      </c>
      <c r="ES95">
        <f>'Cases by County'!ES97-'Cases by County'!ER97</f>
        <v>0</v>
      </c>
      <c r="ET95">
        <f>'Cases by County'!ET97-'Cases by County'!ES97</f>
        <v>23</v>
      </c>
      <c r="EU95">
        <f>'Cases by County'!EU97-'Cases by County'!ET97</f>
        <v>0</v>
      </c>
      <c r="EV95">
        <f>'Cases by County'!EV97-'Cases by County'!EU97</f>
        <v>51</v>
      </c>
      <c r="EW95">
        <f>'Cases by County'!EW97-'Cases by County'!EV97</f>
        <v>0</v>
      </c>
      <c r="EX95">
        <f>'Cases by County'!EX97-'Cases by County'!EW97</f>
        <v>4</v>
      </c>
      <c r="EY95">
        <f>'Cases by County'!EY97-'Cases by County'!EX97</f>
        <v>0</v>
      </c>
      <c r="EZ95">
        <f>'Cases by County'!EZ97-'Cases by County'!EY97</f>
        <v>0</v>
      </c>
      <c r="FA95">
        <f>'Cases by County'!FA97-'Cases by County'!EZ97</f>
        <v>13</v>
      </c>
      <c r="FB95">
        <f>'Cases by County'!FB97-'Cases by County'!FA97</f>
        <v>40</v>
      </c>
      <c r="FC95">
        <f>'Cases by County'!FC97-'Cases by County'!FB97</f>
        <v>20</v>
      </c>
      <c r="FD95">
        <f>'Cases by County'!FD97-'Cases by County'!FC97</f>
        <v>3</v>
      </c>
      <c r="FE95">
        <f>'Cases by County'!FE97-'Cases by County'!FD97</f>
        <v>6</v>
      </c>
      <c r="FF95">
        <f>'Cases by County'!FF97-'Cases by County'!FE97</f>
        <v>0</v>
      </c>
      <c r="FG95">
        <f>'Cases by County'!FG97-'Cases by County'!FF97</f>
        <v>0</v>
      </c>
      <c r="FH95">
        <f>'Cases by County'!FH97-'Cases by County'!FG97</f>
        <v>17</v>
      </c>
      <c r="FI95">
        <f>'Cases by County'!FI97-'Cases by County'!FH97</f>
        <v>27</v>
      </c>
      <c r="FJ95">
        <f>'Cases by County'!FJ97-'Cases by County'!FI97</f>
        <v>12</v>
      </c>
      <c r="FK95">
        <f>'Cases by County'!FK97-'Cases by County'!FJ97</f>
        <v>27</v>
      </c>
      <c r="FL95">
        <f>'Cases by County'!FL97-'Cases by County'!FK97</f>
        <v>37</v>
      </c>
      <c r="FM95">
        <f>'Cases by County'!FM97-'Cases by County'!FL97</f>
        <v>0</v>
      </c>
      <c r="FN95">
        <f>'Cases by County'!FN97-'Cases by County'!FM97</f>
        <v>0</v>
      </c>
      <c r="FO95">
        <f>'Cases by County'!FO97-'Cases by County'!FN97</f>
        <v>11</v>
      </c>
    </row>
    <row r="96" spans="1:171">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c r="DZ96">
        <f>'Cases by County'!DZ98-'Cases by County'!DY98</f>
        <v>69</v>
      </c>
      <c r="EA96">
        <f>'Cases by County'!EA98-'Cases by County'!DZ98</f>
        <v>46</v>
      </c>
      <c r="EB96">
        <f>'Cases by County'!EB98-'Cases by County'!EA98</f>
        <v>56</v>
      </c>
      <c r="EC96">
        <f>'Cases by County'!EC98-'Cases by County'!EB98</f>
        <v>0</v>
      </c>
      <c r="ED96">
        <f>'Cases by County'!ED98-'Cases by County'!EC98</f>
        <v>0</v>
      </c>
      <c r="EE96">
        <f>'Cases by County'!EE98-'Cases by County'!ED98</f>
        <v>13</v>
      </c>
      <c r="EF96">
        <f>'Cases by County'!EF98-'Cases by County'!EE98</f>
        <v>32</v>
      </c>
      <c r="EG96">
        <f>'Cases by County'!EG98-'Cases by County'!EF98</f>
        <v>39</v>
      </c>
      <c r="EH96">
        <f>'Cases by County'!EH98-'Cases by County'!EG98</f>
        <v>24</v>
      </c>
      <c r="EI96">
        <f>'Cases by County'!EI98-'Cases by County'!EH98</f>
        <v>15</v>
      </c>
      <c r="EJ96">
        <f>'Cases by County'!EJ98-'Cases by County'!EI98</f>
        <v>48</v>
      </c>
      <c r="EK96">
        <f>'Cases by County'!EK98-'Cases by County'!EJ98</f>
        <v>0</v>
      </c>
      <c r="EL96">
        <f>'Cases by County'!EL98-'Cases by County'!EK98</f>
        <v>0</v>
      </c>
      <c r="EM96">
        <f>'Cases by County'!EM98-'Cases by County'!EL98</f>
        <v>40</v>
      </c>
      <c r="EN96">
        <f>'Cases by County'!EN98-'Cases by County'!EM98</f>
        <v>58</v>
      </c>
      <c r="EO96">
        <f>'Cases by County'!EO98-'Cases by County'!EN98</f>
        <v>0</v>
      </c>
      <c r="EP96">
        <f>'Cases by County'!EP98-'Cases by County'!EO98</f>
        <v>17</v>
      </c>
      <c r="EQ96">
        <f>'Cases by County'!EQ98-'Cases by County'!EP98</f>
        <v>12</v>
      </c>
      <c r="ER96">
        <f>'Cases by County'!ER98-'Cases by County'!EQ98</f>
        <v>24</v>
      </c>
      <c r="ES96">
        <f>'Cases by County'!ES98-'Cases by County'!ER98</f>
        <v>0</v>
      </c>
      <c r="ET96">
        <f>'Cases by County'!ET98-'Cases by County'!ES98</f>
        <v>18</v>
      </c>
      <c r="EU96">
        <f>'Cases by County'!EU98-'Cases by County'!ET98</f>
        <v>59</v>
      </c>
      <c r="EV96">
        <f>'Cases by County'!EV98-'Cases by County'!EU98</f>
        <v>0</v>
      </c>
      <c r="EW96">
        <f>'Cases by County'!EW98-'Cases by County'!EV98</f>
        <v>11</v>
      </c>
      <c r="EX96">
        <f>'Cases by County'!EX98-'Cases by County'!EW98</f>
        <v>12</v>
      </c>
      <c r="EY96">
        <f>'Cases by County'!EY98-'Cases by County'!EX98</f>
        <v>0</v>
      </c>
      <c r="EZ96">
        <f>'Cases by County'!EZ98-'Cases by County'!EY98</f>
        <v>0</v>
      </c>
      <c r="FA96">
        <f>'Cases by County'!FA98-'Cases by County'!EZ98</f>
        <v>45</v>
      </c>
      <c r="FB96">
        <f>'Cases by County'!FB98-'Cases by County'!FA98</f>
        <v>14</v>
      </c>
      <c r="FC96">
        <f>'Cases by County'!FC98-'Cases by County'!FB98</f>
        <v>13</v>
      </c>
      <c r="FD96">
        <f>'Cases by County'!FD98-'Cases by County'!FC98</f>
        <v>0</v>
      </c>
      <c r="FE96">
        <f>'Cases by County'!FE98-'Cases by County'!FD98</f>
        <v>28</v>
      </c>
      <c r="FF96">
        <f>'Cases by County'!FF98-'Cases by County'!FE98</f>
        <v>0</v>
      </c>
      <c r="FG96">
        <f>'Cases by County'!FG98-'Cases by County'!FF98</f>
        <v>0</v>
      </c>
      <c r="FH96">
        <f>'Cases by County'!FH98-'Cases by County'!FG98</f>
        <v>154</v>
      </c>
      <c r="FI96">
        <f>'Cases by County'!FI98-'Cases by County'!FH98</f>
        <v>0</v>
      </c>
      <c r="FJ96">
        <f>'Cases by County'!FJ98-'Cases by County'!FI98</f>
        <v>4</v>
      </c>
      <c r="FK96">
        <f>'Cases by County'!FK98-'Cases by County'!FJ98</f>
        <v>31</v>
      </c>
      <c r="FL96">
        <f>'Cases by County'!FL98-'Cases by County'!FK98</f>
        <v>4</v>
      </c>
      <c r="FM96">
        <f>'Cases by County'!FM98-'Cases by County'!FL98</f>
        <v>0</v>
      </c>
      <c r="FN96">
        <f>'Cases by County'!FN98-'Cases by County'!FM98</f>
        <v>0</v>
      </c>
      <c r="FO96">
        <f>'Cases by County'!FO98-'Cases by County'!FN98</f>
        <v>13</v>
      </c>
    </row>
    <row r="97" spans="1:171">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c r="DZ97">
        <f>'Cases by County'!DZ99-'Cases by County'!DY99</f>
        <v>0</v>
      </c>
      <c r="EA97">
        <f>'Cases by County'!EA99-'Cases by County'!DZ99</f>
        <v>0</v>
      </c>
      <c r="EB97">
        <f>'Cases by County'!EB99-'Cases by County'!EA99</f>
        <v>0</v>
      </c>
      <c r="EC97">
        <f>'Cases by County'!EC99-'Cases by County'!EB99</f>
        <v>0</v>
      </c>
      <c r="ED97">
        <f>'Cases by County'!ED99-'Cases by County'!EC99</f>
        <v>0</v>
      </c>
      <c r="EE97">
        <f>'Cases by County'!EE99-'Cases by County'!ED99</f>
        <v>0</v>
      </c>
      <c r="EF97">
        <f>'Cases by County'!EF99-'Cases by County'!EE99</f>
        <v>0</v>
      </c>
      <c r="EG97">
        <f>'Cases by County'!EG99-'Cases by County'!EF99</f>
        <v>0</v>
      </c>
      <c r="EH97">
        <f>'Cases by County'!EH99-'Cases by County'!EG99</f>
        <v>0</v>
      </c>
      <c r="EI97">
        <f>'Cases by County'!EI99-'Cases by County'!EH99</f>
        <v>0</v>
      </c>
      <c r="EJ97">
        <f>'Cases by County'!EJ99-'Cases by County'!EI99</f>
        <v>0</v>
      </c>
      <c r="EK97">
        <f>'Cases by County'!EK99-'Cases by County'!EJ99</f>
        <v>0</v>
      </c>
      <c r="EL97">
        <f>'Cases by County'!EL99-'Cases by County'!EK99</f>
        <v>0</v>
      </c>
      <c r="EM97">
        <f>'Cases by County'!EM99-'Cases by County'!EL99</f>
        <v>2</v>
      </c>
      <c r="EN97">
        <f>'Cases by County'!EN99-'Cases by County'!EM99</f>
        <v>0</v>
      </c>
      <c r="EO97">
        <f>'Cases by County'!EO99-'Cases by County'!EN99</f>
        <v>0</v>
      </c>
      <c r="EP97">
        <f>'Cases by County'!EP99-'Cases by County'!EO99</f>
        <v>1</v>
      </c>
      <c r="EQ97">
        <f>'Cases by County'!EQ99-'Cases by County'!EP99</f>
        <v>1</v>
      </c>
      <c r="ER97">
        <f>'Cases by County'!ER99-'Cases by County'!EQ99</f>
        <v>0</v>
      </c>
      <c r="ES97">
        <f>'Cases by County'!ES99-'Cases by County'!ER99</f>
        <v>0</v>
      </c>
      <c r="ET97">
        <f>'Cases by County'!ET99-'Cases by County'!ES99</f>
        <v>1</v>
      </c>
      <c r="EU97">
        <f>'Cases by County'!EU99-'Cases by County'!ET99</f>
        <v>0</v>
      </c>
      <c r="EV97">
        <f>'Cases by County'!EV99-'Cases by County'!EU99</f>
        <v>1</v>
      </c>
      <c r="EW97">
        <f>'Cases by County'!EW99-'Cases by County'!EV99</f>
        <v>0</v>
      </c>
      <c r="EX97">
        <f>'Cases by County'!EX99-'Cases by County'!EW99</f>
        <v>0</v>
      </c>
      <c r="EY97">
        <f>'Cases by County'!EY99-'Cases by County'!EX99</f>
        <v>0</v>
      </c>
      <c r="EZ97">
        <f>'Cases by County'!EZ99-'Cases by County'!EY99</f>
        <v>0</v>
      </c>
      <c r="FA97">
        <f>'Cases by County'!FA99-'Cases by County'!EZ99</f>
        <v>1</v>
      </c>
      <c r="FB97">
        <f>'Cases by County'!FB99-'Cases by County'!FA99</f>
        <v>1</v>
      </c>
      <c r="FC97">
        <f>'Cases by County'!FC99-'Cases by County'!FB99</f>
        <v>0</v>
      </c>
      <c r="FD97">
        <f>'Cases by County'!FD99-'Cases by County'!FC99</f>
        <v>1</v>
      </c>
      <c r="FE97">
        <f>'Cases by County'!FE99-'Cases by County'!FD99</f>
        <v>0</v>
      </c>
      <c r="FF97">
        <f>'Cases by County'!FF99-'Cases by County'!FE99</f>
        <v>0</v>
      </c>
      <c r="FG97">
        <f>'Cases by County'!FG99-'Cases by County'!FF99</f>
        <v>0</v>
      </c>
      <c r="FH97">
        <f>'Cases by County'!FH99-'Cases by County'!FG99</f>
        <v>3</v>
      </c>
      <c r="FI97">
        <f>'Cases by County'!FI99-'Cases by County'!FH99</f>
        <v>0</v>
      </c>
      <c r="FJ97">
        <f>'Cases by County'!FJ99-'Cases by County'!FI99</f>
        <v>1</v>
      </c>
      <c r="FK97">
        <f>'Cases by County'!FK99-'Cases by County'!FJ99</f>
        <v>0</v>
      </c>
      <c r="FL97">
        <f>'Cases by County'!FL99-'Cases by County'!FK99</f>
        <v>0</v>
      </c>
      <c r="FM97">
        <f>'Cases by County'!FM99-'Cases by County'!FL99</f>
        <v>0</v>
      </c>
      <c r="FN97">
        <f>'Cases by County'!FN99-'Cases by County'!FM99</f>
        <v>0</v>
      </c>
      <c r="FO97">
        <f>'Cases by County'!FO99-'Cases by County'!FN99</f>
        <v>0</v>
      </c>
    </row>
    <row r="98" spans="1:171">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c r="DZ98">
        <f>'Cases by County'!DZ100-'Cases by County'!DY100</f>
        <v>2</v>
      </c>
      <c r="EA98">
        <f>'Cases by County'!EA100-'Cases by County'!DZ100</f>
        <v>0</v>
      </c>
      <c r="EB98">
        <f>'Cases by County'!EB100-'Cases by County'!EA100</f>
        <v>4</v>
      </c>
      <c r="EC98">
        <f>'Cases by County'!EC100-'Cases by County'!EB100</f>
        <v>0</v>
      </c>
      <c r="ED98">
        <f>'Cases by County'!ED100-'Cases by County'!EC100</f>
        <v>0</v>
      </c>
      <c r="EE98">
        <f>'Cases by County'!EE100-'Cases by County'!ED100</f>
        <v>2</v>
      </c>
      <c r="EF98">
        <f>'Cases by County'!EF100-'Cases by County'!EE100</f>
        <v>5</v>
      </c>
      <c r="EG98">
        <f>'Cases by County'!EG100-'Cases by County'!EF100</f>
        <v>0</v>
      </c>
      <c r="EH98">
        <f>'Cases by County'!EH100-'Cases by County'!EG100</f>
        <v>2</v>
      </c>
      <c r="EI98">
        <f>'Cases by County'!EI100-'Cases by County'!EH100</f>
        <v>0</v>
      </c>
      <c r="EJ98">
        <f>'Cases by County'!EJ100-'Cases by County'!EI100</f>
        <v>4</v>
      </c>
      <c r="EK98">
        <f>'Cases by County'!EK100-'Cases by County'!EJ100</f>
        <v>0</v>
      </c>
      <c r="EL98">
        <f>'Cases by County'!EL100-'Cases by County'!EK100</f>
        <v>2</v>
      </c>
      <c r="EM98">
        <f>'Cases by County'!EM100-'Cases by County'!EL100</f>
        <v>2</v>
      </c>
      <c r="EN98">
        <f>'Cases by County'!EN100-'Cases by County'!EM100</f>
        <v>0</v>
      </c>
      <c r="EO98">
        <f>'Cases by County'!EO100-'Cases by County'!EN100</f>
        <v>0</v>
      </c>
      <c r="EP98">
        <f>'Cases by County'!EP100-'Cases by County'!EO100</f>
        <v>2</v>
      </c>
      <c r="EQ98">
        <f>'Cases by County'!EQ100-'Cases by County'!EP100</f>
        <v>2</v>
      </c>
      <c r="ER98">
        <f>'Cases by County'!ER100-'Cases by County'!EQ100</f>
        <v>0</v>
      </c>
      <c r="ES98">
        <f>'Cases by County'!ES100-'Cases by County'!ER100</f>
        <v>1</v>
      </c>
      <c r="ET98">
        <f>'Cases by County'!ET100-'Cases by County'!ES100</f>
        <v>0</v>
      </c>
      <c r="EU98">
        <f>'Cases by County'!EU100-'Cases by County'!ET100</f>
        <v>0</v>
      </c>
      <c r="EV98">
        <f>'Cases by County'!EV100-'Cases by County'!EU100</f>
        <v>0</v>
      </c>
      <c r="EW98">
        <f>'Cases by County'!EW100-'Cases by County'!EV100</f>
        <v>1</v>
      </c>
      <c r="EX98">
        <f>'Cases by County'!EX100-'Cases by County'!EW100</f>
        <v>0</v>
      </c>
      <c r="EY98">
        <f>'Cases by County'!EY100-'Cases by County'!EX100</f>
        <v>0</v>
      </c>
      <c r="EZ98">
        <f>'Cases by County'!EZ100-'Cases by County'!EY100</f>
        <v>0</v>
      </c>
      <c r="FA98">
        <f>'Cases by County'!FA100-'Cases by County'!EZ100</f>
        <v>0</v>
      </c>
      <c r="FB98">
        <f>'Cases by County'!FB100-'Cases by County'!FA100</f>
        <v>0</v>
      </c>
      <c r="FC98">
        <f>'Cases by County'!FC100-'Cases by County'!FB100</f>
        <v>2</v>
      </c>
      <c r="FD98">
        <f>'Cases by County'!FD100-'Cases by County'!FC100</f>
        <v>23</v>
      </c>
      <c r="FE98">
        <f>'Cases by County'!FE100-'Cases by County'!FD100</f>
        <v>2</v>
      </c>
      <c r="FF98">
        <f>'Cases by County'!FF100-'Cases by County'!FE100</f>
        <v>1</v>
      </c>
      <c r="FG98">
        <f>'Cases by County'!FG100-'Cases by County'!FF100</f>
        <v>0</v>
      </c>
      <c r="FH98">
        <f>'Cases by County'!FH100-'Cases by County'!FG100</f>
        <v>8</v>
      </c>
      <c r="FI98">
        <f>'Cases by County'!FI100-'Cases by County'!FH100</f>
        <v>-2</v>
      </c>
      <c r="FJ98">
        <f>'Cases by County'!FJ100-'Cases by County'!FI100</f>
        <v>0</v>
      </c>
      <c r="FK98">
        <f>'Cases by County'!FK100-'Cases by County'!FJ100</f>
        <v>2</v>
      </c>
      <c r="FL98">
        <f>'Cases by County'!FL100-'Cases by County'!FK100</f>
        <v>1</v>
      </c>
      <c r="FM98">
        <f>'Cases by County'!FM100-'Cases by County'!FL100</f>
        <v>0</v>
      </c>
      <c r="FN98">
        <f>'Cases by County'!FN100-'Cases by County'!FM100</f>
        <v>0</v>
      </c>
      <c r="FO98">
        <f>'Cases by County'!FO100-'Cases by County'!FN100</f>
        <v>4</v>
      </c>
    </row>
    <row r="99" spans="1:171">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c r="DZ99">
        <f>'Cases by County'!DZ101-'Cases by County'!DY101</f>
        <v>0</v>
      </c>
      <c r="EA99">
        <f>'Cases by County'!EA101-'Cases by County'!DZ101</f>
        <v>1</v>
      </c>
      <c r="EB99">
        <f>'Cases by County'!EB101-'Cases by County'!EA101</f>
        <v>3</v>
      </c>
      <c r="EC99">
        <f>'Cases by County'!EC101-'Cases by County'!EB101</f>
        <v>0</v>
      </c>
      <c r="ED99">
        <f>'Cases by County'!ED101-'Cases by County'!EC101</f>
        <v>0</v>
      </c>
      <c r="EE99">
        <f>'Cases by County'!EE101-'Cases by County'!ED101</f>
        <v>3</v>
      </c>
      <c r="EF99">
        <f>'Cases by County'!EF101-'Cases by County'!EE101</f>
        <v>2</v>
      </c>
      <c r="EG99">
        <f>'Cases by County'!EG101-'Cases by County'!EF101</f>
        <v>2</v>
      </c>
      <c r="EH99">
        <f>'Cases by County'!EH101-'Cases by County'!EG101</f>
        <v>0</v>
      </c>
      <c r="EI99">
        <f>'Cases by County'!EI101-'Cases by County'!EH101</f>
        <v>1</v>
      </c>
      <c r="EJ99">
        <f>'Cases by County'!EJ101-'Cases by County'!EI101</f>
        <v>0</v>
      </c>
      <c r="EK99">
        <f>'Cases by County'!EK101-'Cases by County'!EJ101</f>
        <v>0</v>
      </c>
      <c r="EL99">
        <f>'Cases by County'!EL101-'Cases by County'!EK101</f>
        <v>1</v>
      </c>
      <c r="EM99">
        <f>'Cases by County'!EM101-'Cases by County'!EL101</f>
        <v>1</v>
      </c>
      <c r="EN99">
        <f>'Cases by County'!EN101-'Cases by County'!EM101</f>
        <v>0</v>
      </c>
      <c r="EO99">
        <f>'Cases by County'!EO101-'Cases by County'!EN101</f>
        <v>0</v>
      </c>
      <c r="EP99">
        <f>'Cases by County'!EP101-'Cases by County'!EO101</f>
        <v>2</v>
      </c>
      <c r="EQ99">
        <f>'Cases by County'!EQ101-'Cases by County'!EP101</f>
        <v>0</v>
      </c>
      <c r="ER99">
        <f>'Cases by County'!ER101-'Cases by County'!EQ101</f>
        <v>0</v>
      </c>
      <c r="ES99">
        <f>'Cases by County'!ES101-'Cases by County'!ER101</f>
        <v>0</v>
      </c>
      <c r="ET99">
        <f>'Cases by County'!ET101-'Cases by County'!ES101</f>
        <v>2</v>
      </c>
      <c r="EU99">
        <f>'Cases by County'!EU101-'Cases by County'!ET101</f>
        <v>10</v>
      </c>
      <c r="EV99">
        <f>'Cases by County'!EV101-'Cases by County'!EU101</f>
        <v>0</v>
      </c>
      <c r="EW99">
        <f>'Cases by County'!EW101-'Cases by County'!EV101</f>
        <v>0</v>
      </c>
      <c r="EX99">
        <f>'Cases by County'!EX101-'Cases by County'!EW101</f>
        <v>0</v>
      </c>
      <c r="EY99">
        <f>'Cases by County'!EY101-'Cases by County'!EX101</f>
        <v>0</v>
      </c>
      <c r="EZ99">
        <f>'Cases by County'!EZ101-'Cases by County'!EY101</f>
        <v>0</v>
      </c>
      <c r="FA99">
        <f>'Cases by County'!FA101-'Cases by County'!EZ101</f>
        <v>-1</v>
      </c>
      <c r="FB99">
        <f>'Cases by County'!FB101-'Cases by County'!FA101</f>
        <v>0</v>
      </c>
      <c r="FC99">
        <f>'Cases by County'!FC101-'Cases by County'!FB101</f>
        <v>6</v>
      </c>
      <c r="FD99">
        <f>'Cases by County'!FD101-'Cases by County'!FC101</f>
        <v>5</v>
      </c>
      <c r="FE99">
        <f>'Cases by County'!FE101-'Cases by County'!FD101</f>
        <v>4</v>
      </c>
      <c r="FF99">
        <f>'Cases by County'!FF101-'Cases by County'!FE101</f>
        <v>0</v>
      </c>
      <c r="FG99">
        <f>'Cases by County'!FG101-'Cases by County'!FF101</f>
        <v>0</v>
      </c>
      <c r="FH99">
        <f>'Cases by County'!FH101-'Cases by County'!FG101</f>
        <v>7</v>
      </c>
      <c r="FI99">
        <f>'Cases by County'!FI101-'Cases by County'!FH101</f>
        <v>2</v>
      </c>
      <c r="FJ99">
        <f>'Cases by County'!FJ101-'Cases by County'!FI101</f>
        <v>0</v>
      </c>
      <c r="FK99">
        <f>'Cases by County'!FK101-'Cases by County'!FJ101</f>
        <v>9</v>
      </c>
      <c r="FL99">
        <f>'Cases by County'!FL101-'Cases by County'!FK101</f>
        <v>2</v>
      </c>
      <c r="FM99">
        <f>'Cases by County'!FM101-'Cases by County'!FL101</f>
        <v>0</v>
      </c>
      <c r="FN99">
        <f>'Cases by County'!FN101-'Cases by County'!FM101</f>
        <v>0</v>
      </c>
      <c r="FO99">
        <f>'Cases by County'!FO101-'Cases by County'!FN101</f>
        <v>4</v>
      </c>
    </row>
    <row r="100" spans="1:171">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c r="DZ100">
        <f>'Cases by County'!DZ102-'Cases by County'!DY102</f>
        <v>0</v>
      </c>
      <c r="EA100">
        <f>'Cases by County'!EA102-'Cases by County'!DZ102</f>
        <v>0</v>
      </c>
      <c r="EB100">
        <f>'Cases by County'!EB102-'Cases by County'!EA102</f>
        <v>0</v>
      </c>
      <c r="EC100">
        <f>'Cases by County'!EC102-'Cases by County'!EB102</f>
        <v>0</v>
      </c>
      <c r="ED100">
        <f>'Cases by County'!ED102-'Cases by County'!EC102</f>
        <v>0</v>
      </c>
      <c r="EE100">
        <f>'Cases by County'!EE102-'Cases by County'!ED102</f>
        <v>1</v>
      </c>
      <c r="EF100">
        <f>'Cases by County'!EF102-'Cases by County'!EE102</f>
        <v>0</v>
      </c>
      <c r="EG100">
        <f>'Cases by County'!EG102-'Cases by County'!EF102</f>
        <v>0</v>
      </c>
      <c r="EH100">
        <f>'Cases by County'!EH102-'Cases by County'!EG102</f>
        <v>0</v>
      </c>
      <c r="EI100">
        <f>'Cases by County'!EI102-'Cases by County'!EH102</f>
        <v>0</v>
      </c>
      <c r="EJ100">
        <f>'Cases by County'!EJ102-'Cases by County'!EI102</f>
        <v>0</v>
      </c>
      <c r="EK100">
        <f>'Cases by County'!EK102-'Cases by County'!EJ102</f>
        <v>0</v>
      </c>
      <c r="EL100">
        <f>'Cases by County'!EL102-'Cases by County'!EK102</f>
        <v>2</v>
      </c>
      <c r="EM100">
        <f>'Cases by County'!EM102-'Cases by County'!EL102</f>
        <v>2</v>
      </c>
      <c r="EN100">
        <f>'Cases by County'!EN102-'Cases by County'!EM102</f>
        <v>0</v>
      </c>
      <c r="EO100">
        <f>'Cases by County'!EO102-'Cases by County'!EN102</f>
        <v>0</v>
      </c>
      <c r="EP100">
        <f>'Cases by County'!EP102-'Cases by County'!EO102</f>
        <v>0</v>
      </c>
      <c r="EQ100">
        <f>'Cases by County'!EQ102-'Cases by County'!EP102</f>
        <v>1</v>
      </c>
      <c r="ER100">
        <f>'Cases by County'!ER102-'Cases by County'!EQ102</f>
        <v>0</v>
      </c>
      <c r="ES100">
        <f>'Cases by County'!ES102-'Cases by County'!ER102</f>
        <v>0</v>
      </c>
      <c r="ET100">
        <f>'Cases by County'!ET102-'Cases by County'!ES102</f>
        <v>2</v>
      </c>
      <c r="EU100">
        <f>'Cases by County'!EU102-'Cases by County'!ET102</f>
        <v>1</v>
      </c>
      <c r="EV100">
        <f>'Cases by County'!EV102-'Cases by County'!EU102</f>
        <v>0</v>
      </c>
      <c r="EW100">
        <f>'Cases by County'!EW102-'Cases by County'!EV102</f>
        <v>1</v>
      </c>
      <c r="EX100">
        <f>'Cases by County'!EX102-'Cases by County'!EW102</f>
        <v>0</v>
      </c>
      <c r="EY100">
        <f>'Cases by County'!EY102-'Cases by County'!EX102</f>
        <v>0</v>
      </c>
      <c r="EZ100">
        <f>'Cases by County'!EZ102-'Cases by County'!EY102</f>
        <v>0</v>
      </c>
      <c r="FA100">
        <f>'Cases by County'!FA102-'Cases by County'!EZ102</f>
        <v>1</v>
      </c>
      <c r="FB100">
        <f>'Cases by County'!FB102-'Cases by County'!FA102</f>
        <v>1</v>
      </c>
      <c r="FC100">
        <f>'Cases by County'!FC102-'Cases by County'!FB102</f>
        <v>0</v>
      </c>
      <c r="FD100">
        <f>'Cases by County'!FD102-'Cases by County'!FC102</f>
        <v>0</v>
      </c>
      <c r="FE100">
        <f>'Cases by County'!FE102-'Cases by County'!FD102</f>
        <v>1</v>
      </c>
      <c r="FF100">
        <f>'Cases by County'!FF102-'Cases by County'!FE102</f>
        <v>0</v>
      </c>
      <c r="FG100">
        <f>'Cases by County'!FG102-'Cases by County'!FF102</f>
        <v>0</v>
      </c>
      <c r="FH100">
        <f>'Cases by County'!FH102-'Cases by County'!FG102</f>
        <v>3</v>
      </c>
      <c r="FI100">
        <f>'Cases by County'!FI102-'Cases by County'!FH102</f>
        <v>1</v>
      </c>
      <c r="FJ100">
        <f>'Cases by County'!FJ102-'Cases by County'!FI102</f>
        <v>0</v>
      </c>
      <c r="FK100">
        <f>'Cases by County'!FK102-'Cases by County'!FJ102</f>
        <v>0</v>
      </c>
      <c r="FL100">
        <f>'Cases by County'!FL102-'Cases by County'!FK102</f>
        <v>0</v>
      </c>
      <c r="FM100">
        <f>'Cases by County'!FM102-'Cases by County'!FL102</f>
        <v>0</v>
      </c>
      <c r="FN100">
        <f>'Cases by County'!FN102-'Cases by County'!FM102</f>
        <v>0</v>
      </c>
      <c r="FO100">
        <f>'Cases by County'!FO102-'Cases by County'!FN102</f>
        <v>0</v>
      </c>
    </row>
    <row r="101" spans="1:171">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c r="DZ101">
        <f>'Cases by County'!DZ103-'Cases by County'!DY103</f>
        <v>3</v>
      </c>
      <c r="EA101">
        <f>'Cases by County'!EA103-'Cases by County'!DZ103</f>
        <v>63</v>
      </c>
      <c r="EB101">
        <f>'Cases by County'!EB103-'Cases by County'!EA103</f>
        <v>35</v>
      </c>
      <c r="EC101">
        <f>'Cases by County'!EC103-'Cases by County'!EB103</f>
        <v>0</v>
      </c>
      <c r="ED101">
        <f>'Cases by County'!ED103-'Cases by County'!EC103</f>
        <v>0</v>
      </c>
      <c r="EE101">
        <f>'Cases by County'!EE103-'Cases by County'!ED103</f>
        <v>0</v>
      </c>
      <c r="EF101">
        <f>'Cases by County'!EF103-'Cases by County'!EE103</f>
        <v>84</v>
      </c>
      <c r="EG101">
        <f>'Cases by County'!EG103-'Cases by County'!EF103</f>
        <v>0</v>
      </c>
      <c r="EH101">
        <f>'Cases by County'!EH103-'Cases by County'!EG103</f>
        <v>36</v>
      </c>
      <c r="EI101">
        <f>'Cases by County'!EI103-'Cases by County'!EH103</f>
        <v>0</v>
      </c>
      <c r="EJ101">
        <f>'Cases by County'!EJ103-'Cases by County'!EI103</f>
        <v>0</v>
      </c>
      <c r="EK101">
        <f>'Cases by County'!EK103-'Cases by County'!EJ103</f>
        <v>0</v>
      </c>
      <c r="EL101">
        <f>'Cases by County'!EL103-'Cases by County'!EK103</f>
        <v>44</v>
      </c>
      <c r="EM101">
        <f>'Cases by County'!EM103-'Cases by County'!EL103</f>
        <v>56</v>
      </c>
      <c r="EN101">
        <f>'Cases by County'!EN103-'Cases by County'!EM103</f>
        <v>12</v>
      </c>
      <c r="EO101">
        <f>'Cases by County'!EO103-'Cases by County'!EN103</f>
        <v>0</v>
      </c>
      <c r="EP101">
        <f>'Cases by County'!EP103-'Cases by County'!EO103</f>
        <v>24</v>
      </c>
      <c r="EQ101">
        <f>'Cases by County'!EQ103-'Cases by County'!EP103</f>
        <v>22</v>
      </c>
      <c r="ER101">
        <f>'Cases by County'!ER103-'Cases by County'!EQ103</f>
        <v>0</v>
      </c>
      <c r="ES101">
        <f>'Cases by County'!ES103-'Cases by County'!ER103</f>
        <v>0</v>
      </c>
      <c r="ET101">
        <f>'Cases by County'!ET103-'Cases by County'!ES103</f>
        <v>52</v>
      </c>
      <c r="EU101">
        <f>'Cases by County'!EU103-'Cases by County'!ET103</f>
        <v>52</v>
      </c>
      <c r="EV101">
        <f>'Cases by County'!EV103-'Cases by County'!EU103</f>
        <v>14</v>
      </c>
      <c r="EW101">
        <f>'Cases by County'!EW103-'Cases by County'!EV103</f>
        <v>0</v>
      </c>
      <c r="EX101">
        <f>'Cases by County'!EX103-'Cases by County'!EW103</f>
        <v>11</v>
      </c>
      <c r="EY101">
        <f>'Cases by County'!EY103-'Cases by County'!EX103</f>
        <v>0</v>
      </c>
      <c r="EZ101">
        <f>'Cases by County'!EZ103-'Cases by County'!EY103</f>
        <v>0</v>
      </c>
      <c r="FA101">
        <f>'Cases by County'!FA103-'Cases by County'!EZ103</f>
        <v>48</v>
      </c>
      <c r="FB101">
        <f>'Cases by County'!FB103-'Cases by County'!FA103</f>
        <v>43</v>
      </c>
      <c r="FC101">
        <f>'Cases by County'!FC103-'Cases by County'!FB103</f>
        <v>23</v>
      </c>
      <c r="FD101">
        <f>'Cases by County'!FD103-'Cases by County'!FC103</f>
        <v>22</v>
      </c>
      <c r="FE101">
        <f>'Cases by County'!FE103-'Cases by County'!FD103</f>
        <v>26</v>
      </c>
      <c r="FF101">
        <f>'Cases by County'!FF103-'Cases by County'!FE103</f>
        <v>0</v>
      </c>
      <c r="FG101">
        <f>'Cases by County'!FG103-'Cases by County'!FF103</f>
        <v>0</v>
      </c>
      <c r="FH101">
        <f>'Cases by County'!FH103-'Cases by County'!FG103</f>
        <v>0</v>
      </c>
      <c r="FI101">
        <f>'Cases by County'!FI103-'Cases by County'!FH103</f>
        <v>26</v>
      </c>
      <c r="FJ101">
        <f>'Cases by County'!FJ103-'Cases by County'!FI103</f>
        <v>91</v>
      </c>
      <c r="FK101">
        <f>'Cases by County'!FK103-'Cases by County'!FJ103</f>
        <v>9</v>
      </c>
      <c r="FL101">
        <f>'Cases by County'!FL103-'Cases by County'!FK103</f>
        <v>25</v>
      </c>
      <c r="FM101">
        <f>'Cases by County'!FM103-'Cases by County'!FL103</f>
        <v>0</v>
      </c>
      <c r="FN101">
        <f>'Cases by County'!FN103-'Cases by County'!FM103</f>
        <v>0</v>
      </c>
      <c r="FO101">
        <f>'Cases by County'!FO103-'Cases by County'!FN103</f>
        <v>20</v>
      </c>
    </row>
    <row r="102" spans="1:171">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c r="DZ102">
        <f>'Cases by County'!DZ104-'Cases by County'!DY104</f>
        <v>701</v>
      </c>
      <c r="EA102">
        <f>'Cases by County'!EA104-'Cases by County'!DZ104</f>
        <v>907</v>
      </c>
      <c r="EB102">
        <f>'Cases by County'!EB104-'Cases by County'!EA104</f>
        <v>1081</v>
      </c>
      <c r="EC102">
        <f>'Cases by County'!EC104-'Cases by County'!EB104</f>
        <v>1939</v>
      </c>
      <c r="ED102">
        <f>'Cases by County'!ED104-'Cases by County'!EC104</f>
        <v>1429</v>
      </c>
      <c r="EE102">
        <f>'Cases by County'!EE104-'Cases by County'!ED104</f>
        <v>2001</v>
      </c>
      <c r="EF102">
        <f>'Cases by County'!EF104-'Cases by County'!EE104</f>
        <v>1658</v>
      </c>
      <c r="EG102">
        <f>'Cases by County'!EG104-'Cases by County'!EF104</f>
        <v>1343</v>
      </c>
      <c r="EH102">
        <f>'Cases by County'!EH104-'Cases by County'!EG104</f>
        <v>1599</v>
      </c>
      <c r="EI102">
        <f>'Cases by County'!EI104-'Cases by County'!EH104</f>
        <v>1586</v>
      </c>
      <c r="EJ102">
        <f>'Cases by County'!EJ104-'Cases by County'!EI104</f>
        <v>1251</v>
      </c>
      <c r="EK102">
        <f>'Cases by County'!EK104-'Cases by County'!EJ104</f>
        <v>963</v>
      </c>
      <c r="EL102">
        <f>'Cases by County'!EL104-'Cases by County'!EK104</f>
        <v>1326</v>
      </c>
      <c r="EM102">
        <f>'Cases by County'!EM104-'Cases by County'!EL104</f>
        <v>1385</v>
      </c>
      <c r="EN102">
        <f>'Cases by County'!EN104-'Cases by County'!EM104</f>
        <v>1444</v>
      </c>
      <c r="EO102">
        <f>'Cases by County'!EO104-'Cases by County'!EN104</f>
        <v>0</v>
      </c>
      <c r="EP102">
        <f>'Cases by County'!EP104-'Cases by County'!EO104</f>
        <v>1492</v>
      </c>
      <c r="EQ102">
        <f>'Cases by County'!EQ104-'Cases by County'!EP104</f>
        <v>1203</v>
      </c>
      <c r="ER102">
        <f>'Cases by County'!ER104-'Cases by County'!EQ104</f>
        <v>1494</v>
      </c>
      <c r="ES102">
        <f>'Cases by County'!ES104-'Cases by County'!ER104</f>
        <v>1236</v>
      </c>
      <c r="ET102">
        <f>'Cases by County'!ET104-'Cases by County'!ES104</f>
        <v>846</v>
      </c>
      <c r="EU102">
        <f>'Cases by County'!EU104-'Cases by County'!ET104</f>
        <v>1465</v>
      </c>
      <c r="EV102">
        <f>'Cases by County'!EV104-'Cases by County'!EU104</f>
        <v>1466</v>
      </c>
      <c r="EW102">
        <f>'Cases by County'!EW104-'Cases by County'!EV104</f>
        <v>1724</v>
      </c>
      <c r="EX102">
        <f>'Cases by County'!EX104-'Cases by County'!EW104</f>
        <v>2114</v>
      </c>
      <c r="EY102">
        <f>'Cases by County'!EY104-'Cases by County'!EX104</f>
        <v>1920</v>
      </c>
      <c r="EZ102">
        <f>'Cases by County'!EZ104-'Cases by County'!EY104</f>
        <v>1758</v>
      </c>
      <c r="FA102">
        <f>'Cases by County'!FA104-'Cases by County'!EZ104</f>
        <v>1463</v>
      </c>
      <c r="FB102">
        <f>'Cases by County'!FB104-'Cases by County'!FA104</f>
        <v>1438</v>
      </c>
      <c r="FC102">
        <f>'Cases by County'!FC104-'Cases by County'!FB104</f>
        <v>1371</v>
      </c>
      <c r="FD102">
        <f>'Cases by County'!FD104-'Cases by County'!FC104</f>
        <v>1005</v>
      </c>
      <c r="FE102">
        <f>'Cases by County'!FE104-'Cases by County'!FD104</f>
        <v>1264</v>
      </c>
      <c r="FF102">
        <f>'Cases by County'!FF104-'Cases by County'!FE104</f>
        <v>1417</v>
      </c>
      <c r="FG102">
        <f>'Cases by County'!FG104-'Cases by County'!FF104</f>
        <v>1157</v>
      </c>
      <c r="FH102">
        <f>'Cases by County'!FH104-'Cases by County'!FG104</f>
        <v>806</v>
      </c>
      <c r="FI102">
        <f>'Cases by County'!FI104-'Cases by County'!FH104</f>
        <v>942</v>
      </c>
      <c r="FJ102">
        <f>'Cases by County'!FJ104-'Cases by County'!FI104</f>
        <v>989</v>
      </c>
      <c r="FK102">
        <f>'Cases by County'!FK104-'Cases by County'!FJ104</f>
        <v>931</v>
      </c>
      <c r="FL102">
        <f>'Cases by County'!FL104-'Cases by County'!FK104</f>
        <v>1149</v>
      </c>
      <c r="FM102">
        <f>'Cases by County'!FM104-'Cases by County'!FL104</f>
        <v>1124</v>
      </c>
      <c r="FN102">
        <f>'Cases by County'!FN104-'Cases by County'!FM104</f>
        <v>555</v>
      </c>
      <c r="FO102">
        <f>'Cases by County'!FO104-'Cases by County'!FN104</f>
        <v>691</v>
      </c>
    </row>
    <row r="103" spans="1:171">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c r="DZ103">
        <f>'Cases by County'!DZ105-'Cases by County'!DY105</f>
        <v>3</v>
      </c>
      <c r="EA103">
        <f>'Cases by County'!EA105-'Cases by County'!DZ105</f>
        <v>6</v>
      </c>
      <c r="EB103">
        <f>'Cases by County'!EB105-'Cases by County'!EA105</f>
        <v>3</v>
      </c>
      <c r="EC103">
        <f>'Cases by County'!EC105-'Cases by County'!EB105</f>
        <v>24</v>
      </c>
      <c r="ED103">
        <f>'Cases by County'!ED105-'Cases by County'!EC105</f>
        <v>4</v>
      </c>
      <c r="EE103">
        <f>'Cases by County'!EE105-'Cases by County'!ED105</f>
        <v>22</v>
      </c>
      <c r="EF103">
        <f>'Cases by County'!EF105-'Cases by County'!EE105</f>
        <v>7</v>
      </c>
      <c r="EG103">
        <f>'Cases by County'!EG105-'Cases by County'!EF105</f>
        <v>29</v>
      </c>
      <c r="EH103">
        <f>'Cases by County'!EH105-'Cases by County'!EG105</f>
        <v>10</v>
      </c>
      <c r="EI103">
        <f>'Cases by County'!EI105-'Cases by County'!EH105</f>
        <v>7</v>
      </c>
      <c r="EJ103">
        <f>'Cases by County'!EJ105-'Cases by County'!EI105</f>
        <v>1</v>
      </c>
      <c r="EK103">
        <f>'Cases by County'!EK105-'Cases by County'!EJ105</f>
        <v>8</v>
      </c>
      <c r="EL103">
        <f>'Cases by County'!EL105-'Cases by County'!EK105</f>
        <v>6</v>
      </c>
      <c r="EM103">
        <f>'Cases by County'!EM105-'Cases by County'!EL105</f>
        <v>8</v>
      </c>
      <c r="EN103">
        <f>'Cases by County'!EN105-'Cases by County'!EM105</f>
        <v>13</v>
      </c>
      <c r="EO103">
        <f>'Cases by County'!EO105-'Cases by County'!EN105</f>
        <v>0</v>
      </c>
      <c r="EP103">
        <f>'Cases by County'!EP105-'Cases by County'!EO105</f>
        <v>18</v>
      </c>
      <c r="EQ103">
        <f>'Cases by County'!EQ105-'Cases by County'!EP105</f>
        <v>4</v>
      </c>
      <c r="ER103">
        <f>'Cases by County'!ER105-'Cases by County'!EQ105</f>
        <v>4</v>
      </c>
      <c r="ES103">
        <f>'Cases by County'!ES105-'Cases by County'!ER105</f>
        <v>8</v>
      </c>
      <c r="ET103">
        <f>'Cases by County'!ET105-'Cases by County'!ES105</f>
        <v>15</v>
      </c>
      <c r="EU103">
        <f>'Cases by County'!EU105-'Cases by County'!ET105</f>
        <v>7</v>
      </c>
      <c r="EV103">
        <f>'Cases by County'!EV105-'Cases by County'!EU105</f>
        <v>8</v>
      </c>
      <c r="EW103">
        <f>'Cases by County'!EW105-'Cases by County'!EV105</f>
        <v>5</v>
      </c>
      <c r="EX103">
        <f>'Cases by County'!EX105-'Cases by County'!EW105</f>
        <v>11</v>
      </c>
      <c r="EY103">
        <f>'Cases by County'!EY105-'Cases by County'!EX105</f>
        <v>1</v>
      </c>
      <c r="EZ103">
        <f>'Cases by County'!EZ105-'Cases by County'!EY105</f>
        <v>3</v>
      </c>
      <c r="FA103">
        <f>'Cases by County'!FA105-'Cases by County'!EZ105</f>
        <v>6</v>
      </c>
      <c r="FB103">
        <f>'Cases by County'!FB105-'Cases by County'!FA105</f>
        <v>14</v>
      </c>
      <c r="FC103">
        <f>'Cases by County'!FC105-'Cases by County'!FB105</f>
        <v>15</v>
      </c>
      <c r="FD103">
        <f>'Cases by County'!FD105-'Cases by County'!FC105</f>
        <v>22</v>
      </c>
      <c r="FE103">
        <f>'Cases by County'!FE105-'Cases by County'!FD105</f>
        <v>11</v>
      </c>
      <c r="FF103">
        <f>'Cases by County'!FF105-'Cases by County'!FE105</f>
        <v>1</v>
      </c>
      <c r="FG103">
        <f>'Cases by County'!FG105-'Cases by County'!FF105</f>
        <v>0</v>
      </c>
      <c r="FH103">
        <f>'Cases by County'!FH105-'Cases by County'!FG105</f>
        <v>20</v>
      </c>
      <c r="FI103">
        <f>'Cases by County'!FI105-'Cases by County'!FH105</f>
        <v>-2</v>
      </c>
      <c r="FJ103">
        <f>'Cases by County'!FJ105-'Cases by County'!FI105</f>
        <v>17</v>
      </c>
      <c r="FK103">
        <f>'Cases by County'!FK105-'Cases by County'!FJ105</f>
        <v>1</v>
      </c>
      <c r="FL103">
        <f>'Cases by County'!FL105-'Cases by County'!FK105</f>
        <v>6</v>
      </c>
      <c r="FM103">
        <f>'Cases by County'!FM105-'Cases by County'!FL105</f>
        <v>0</v>
      </c>
      <c r="FN103">
        <f>'Cases by County'!FN105-'Cases by County'!FM105</f>
        <v>0</v>
      </c>
      <c r="FO103">
        <f>'Cases by County'!FO105-'Cases by County'!FN105</f>
        <v>14</v>
      </c>
    </row>
    <row r="104" spans="1:171">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c r="DZ104">
        <f>'Cases by County'!DZ106-'Cases by County'!DY106</f>
        <v>5</v>
      </c>
      <c r="EA104">
        <f>'Cases by County'!EA106-'Cases by County'!DZ106</f>
        <v>10</v>
      </c>
      <c r="EB104">
        <f>'Cases by County'!EB106-'Cases by County'!EA106</f>
        <v>0</v>
      </c>
      <c r="EC104">
        <f>'Cases by County'!EC106-'Cases by County'!EB106</f>
        <v>0</v>
      </c>
      <c r="ED104">
        <f>'Cases by County'!ED106-'Cases by County'!EC106</f>
        <v>0</v>
      </c>
      <c r="EE104">
        <f>'Cases by County'!EE106-'Cases by County'!ED106</f>
        <v>4</v>
      </c>
      <c r="EF104">
        <f>'Cases by County'!EF106-'Cases by County'!EE106</f>
        <v>2</v>
      </c>
      <c r="EG104">
        <f>'Cases by County'!EG106-'Cases by County'!EF106</f>
        <v>-2</v>
      </c>
      <c r="EH104">
        <f>'Cases by County'!EH106-'Cases by County'!EG106</f>
        <v>2</v>
      </c>
      <c r="EI104">
        <f>'Cases by County'!EI106-'Cases by County'!EH106</f>
        <v>6</v>
      </c>
      <c r="EJ104">
        <f>'Cases by County'!EJ106-'Cases by County'!EI106</f>
        <v>0</v>
      </c>
      <c r="EK104">
        <f>'Cases by County'!EK106-'Cases by County'!EJ106</f>
        <v>3</v>
      </c>
      <c r="EL104">
        <f>'Cases by County'!EL106-'Cases by County'!EK106</f>
        <v>1</v>
      </c>
      <c r="EM104">
        <f>'Cases by County'!EM106-'Cases by County'!EL106</f>
        <v>1</v>
      </c>
      <c r="EN104">
        <f>'Cases by County'!EN106-'Cases by County'!EM106</f>
        <v>2</v>
      </c>
      <c r="EO104">
        <f>'Cases by County'!EO106-'Cases by County'!EN106</f>
        <v>0</v>
      </c>
      <c r="EP104">
        <f>'Cases by County'!EP106-'Cases by County'!EO106</f>
        <v>4</v>
      </c>
      <c r="EQ104">
        <f>'Cases by County'!EQ106-'Cases by County'!EP106</f>
        <v>3</v>
      </c>
      <c r="ER104">
        <f>'Cases by County'!ER106-'Cases by County'!EQ106</f>
        <v>0</v>
      </c>
      <c r="ES104">
        <f>'Cases by County'!ES106-'Cases by County'!ER106</f>
        <v>0</v>
      </c>
      <c r="ET104">
        <f>'Cases by County'!ET106-'Cases by County'!ES106</f>
        <v>0</v>
      </c>
      <c r="EU104">
        <f>'Cases by County'!EU106-'Cases by County'!ET106</f>
        <v>0</v>
      </c>
      <c r="EV104">
        <f>'Cases by County'!EV106-'Cases by County'!EU106</f>
        <v>1</v>
      </c>
      <c r="EW104">
        <f>'Cases by County'!EW106-'Cases by County'!EV106</f>
        <v>0</v>
      </c>
      <c r="EX104">
        <f>'Cases by County'!EX106-'Cases by County'!EW106</f>
        <v>0</v>
      </c>
      <c r="EY104">
        <f>'Cases by County'!EY106-'Cases by County'!EX106</f>
        <v>0</v>
      </c>
      <c r="EZ104">
        <f>'Cases by County'!EZ106-'Cases by County'!EY106</f>
        <v>0</v>
      </c>
      <c r="FA104">
        <f>'Cases by County'!FA106-'Cases by County'!EZ106</f>
        <v>0</v>
      </c>
      <c r="FB104">
        <f>'Cases by County'!FB106-'Cases by County'!FA106</f>
        <v>0</v>
      </c>
      <c r="FC104">
        <f>'Cases by County'!FC106-'Cases by County'!FB106</f>
        <v>2</v>
      </c>
      <c r="FD104">
        <f>'Cases by County'!FD106-'Cases by County'!FC106</f>
        <v>0</v>
      </c>
      <c r="FE104">
        <f>'Cases by County'!FE106-'Cases by County'!FD106</f>
        <v>1</v>
      </c>
      <c r="FF104">
        <f>'Cases by County'!FF106-'Cases by County'!FE106</f>
        <v>0</v>
      </c>
      <c r="FG104">
        <f>'Cases by County'!FG106-'Cases by County'!FF106</f>
        <v>0</v>
      </c>
      <c r="FH104">
        <f>'Cases by County'!FH106-'Cases by County'!FG106</f>
        <v>5</v>
      </c>
      <c r="FI104">
        <f>'Cases by County'!FI106-'Cases by County'!FH106</f>
        <v>1</v>
      </c>
      <c r="FJ104">
        <f>'Cases by County'!FJ106-'Cases by County'!FI106</f>
        <v>1</v>
      </c>
      <c r="FK104">
        <f>'Cases by County'!FK106-'Cases by County'!FJ106</f>
        <v>1</v>
      </c>
      <c r="FL104">
        <f>'Cases by County'!FL106-'Cases by County'!FK106</f>
        <v>1</v>
      </c>
      <c r="FM104">
        <f>'Cases by County'!FM106-'Cases by County'!FL106</f>
        <v>0</v>
      </c>
      <c r="FN104">
        <f>'Cases by County'!FN106-'Cases by County'!FM106</f>
        <v>0</v>
      </c>
      <c r="FO104">
        <f>'Cases by County'!FO106-'Cases by County'!FN106</f>
        <v>1</v>
      </c>
    </row>
    <row r="105" spans="1:171">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c r="DZ105">
        <f>'Cases by County'!DZ107-'Cases by County'!DY107</f>
        <v>1</v>
      </c>
      <c r="EA105">
        <f>'Cases by County'!EA107-'Cases by County'!DZ107</f>
        <v>-1</v>
      </c>
      <c r="EB105">
        <f>'Cases by County'!EB107-'Cases by County'!EA107</f>
        <v>0</v>
      </c>
      <c r="EC105">
        <f>'Cases by County'!EC107-'Cases by County'!EB107</f>
        <v>0</v>
      </c>
      <c r="ED105">
        <f>'Cases by County'!ED107-'Cases by County'!EC107</f>
        <v>0</v>
      </c>
      <c r="EE105">
        <f>'Cases by County'!EE107-'Cases by County'!ED107</f>
        <v>2</v>
      </c>
      <c r="EF105">
        <f>'Cases by County'!EF107-'Cases by County'!EE107</f>
        <v>9</v>
      </c>
      <c r="EG105">
        <f>'Cases by County'!EG107-'Cases by County'!EF107</f>
        <v>2</v>
      </c>
      <c r="EH105">
        <f>'Cases by County'!EH107-'Cases by County'!EG107</f>
        <v>13</v>
      </c>
      <c r="EI105">
        <f>'Cases by County'!EI107-'Cases by County'!EH107</f>
        <v>-8</v>
      </c>
      <c r="EJ105">
        <f>'Cases by County'!EJ107-'Cases by County'!EI107</f>
        <v>0</v>
      </c>
      <c r="EK105">
        <f>'Cases by County'!EK107-'Cases by County'!EJ107</f>
        <v>0</v>
      </c>
      <c r="EL105">
        <f>'Cases by County'!EL107-'Cases by County'!EK107</f>
        <v>1</v>
      </c>
      <c r="EM105">
        <f>'Cases by County'!EM107-'Cases by County'!EL107</f>
        <v>0</v>
      </c>
      <c r="EN105">
        <f>'Cases by County'!EN107-'Cases by County'!EM107</f>
        <v>0</v>
      </c>
      <c r="EO105">
        <f>'Cases by County'!EO107-'Cases by County'!EN107</f>
        <v>0</v>
      </c>
      <c r="EP105">
        <f>'Cases by County'!EP107-'Cases by County'!EO107</f>
        <v>3</v>
      </c>
      <c r="EQ105">
        <f>'Cases by County'!EQ107-'Cases by County'!EP107</f>
        <v>2</v>
      </c>
      <c r="ER105">
        <f>'Cases by County'!ER107-'Cases by County'!EQ107</f>
        <v>0</v>
      </c>
      <c r="ES105">
        <f>'Cases by County'!ES107-'Cases by County'!ER107</f>
        <v>0</v>
      </c>
      <c r="ET105">
        <f>'Cases by County'!ET107-'Cases by County'!ES107</f>
        <v>0</v>
      </c>
      <c r="EU105">
        <f>'Cases by County'!EU107-'Cases by County'!ET107</f>
        <v>0</v>
      </c>
      <c r="EV105">
        <f>'Cases by County'!EV107-'Cases by County'!EU107</f>
        <v>3</v>
      </c>
      <c r="EW105">
        <f>'Cases by County'!EW107-'Cases by County'!EV107</f>
        <v>1</v>
      </c>
      <c r="EX105">
        <f>'Cases by County'!EX107-'Cases by County'!EW107</f>
        <v>1</v>
      </c>
      <c r="EY105">
        <f>'Cases by County'!EY107-'Cases by County'!EX107</f>
        <v>0</v>
      </c>
      <c r="EZ105">
        <f>'Cases by County'!EZ107-'Cases by County'!EY107</f>
        <v>0</v>
      </c>
      <c r="FA105">
        <f>'Cases by County'!FA107-'Cases by County'!EZ107</f>
        <v>4</v>
      </c>
      <c r="FB105">
        <f>'Cases by County'!FB107-'Cases by County'!FA107</f>
        <v>0</v>
      </c>
      <c r="FC105">
        <f>'Cases by County'!FC107-'Cases by County'!FB107</f>
        <v>0</v>
      </c>
      <c r="FD105">
        <f>'Cases by County'!FD107-'Cases by County'!FC107</f>
        <v>3</v>
      </c>
      <c r="FE105">
        <f>'Cases by County'!FE107-'Cases by County'!FD107</f>
        <v>0</v>
      </c>
      <c r="FF105">
        <f>'Cases by County'!FF107-'Cases by County'!FE107</f>
        <v>0</v>
      </c>
      <c r="FG105">
        <f>'Cases by County'!FG107-'Cases by County'!FF107</f>
        <v>0</v>
      </c>
      <c r="FH105">
        <f>'Cases by County'!FH107-'Cases by County'!FG107</f>
        <v>1</v>
      </c>
      <c r="FI105">
        <f>'Cases by County'!FI107-'Cases by County'!FH107</f>
        <v>0</v>
      </c>
      <c r="FJ105">
        <f>'Cases by County'!FJ107-'Cases by County'!FI107</f>
        <v>1</v>
      </c>
      <c r="FK105">
        <f>'Cases by County'!FK107-'Cases by County'!FJ107</f>
        <v>7</v>
      </c>
      <c r="FL105">
        <f>'Cases by County'!FL107-'Cases by County'!FK107</f>
        <v>1</v>
      </c>
      <c r="FM105">
        <f>'Cases by County'!FM107-'Cases by County'!FL107</f>
        <v>0</v>
      </c>
      <c r="FN105">
        <f>'Cases by County'!FN107-'Cases by County'!FM107</f>
        <v>0</v>
      </c>
      <c r="FO105">
        <f>'Cases by County'!FO107-'Cases by County'!FN107</f>
        <v>1</v>
      </c>
    </row>
    <row r="106" spans="1:171">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c r="DZ106">
        <f>'Cases by County'!DZ108-'Cases by County'!DY108</f>
        <v>85</v>
      </c>
      <c r="EA106">
        <f>'Cases by County'!EA108-'Cases by County'!DZ108</f>
        <v>81</v>
      </c>
      <c r="EB106">
        <f>'Cases by County'!EB108-'Cases by County'!EA108</f>
        <v>92</v>
      </c>
      <c r="EC106">
        <f>'Cases by County'!EC108-'Cases by County'!EB108</f>
        <v>33</v>
      </c>
      <c r="ED106">
        <f>'Cases by County'!ED108-'Cases by County'!EC108</f>
        <v>21</v>
      </c>
      <c r="EE106">
        <f>'Cases by County'!EE108-'Cases by County'!ED108</f>
        <v>88</v>
      </c>
      <c r="EF106">
        <f>'Cases by County'!EF108-'Cases by County'!EE108</f>
        <v>56</v>
      </c>
      <c r="EG106">
        <f>'Cases by County'!EG108-'Cases by County'!EF108</f>
        <v>70</v>
      </c>
      <c r="EH106">
        <f>'Cases by County'!EH108-'Cases by County'!EG108</f>
        <v>47</v>
      </c>
      <c r="EI106">
        <f>'Cases by County'!EI108-'Cases by County'!EH108</f>
        <v>49</v>
      </c>
      <c r="EJ106">
        <f>'Cases by County'!EJ108-'Cases by County'!EI108</f>
        <v>0</v>
      </c>
      <c r="EK106">
        <f>'Cases by County'!EK108-'Cases by County'!EJ108</f>
        <v>0</v>
      </c>
      <c r="EL106">
        <f>'Cases by County'!EL108-'Cases by County'!EK108</f>
        <v>114</v>
      </c>
      <c r="EM106">
        <f>'Cases by County'!EM108-'Cases by County'!EL108</f>
        <v>25</v>
      </c>
      <c r="EN106">
        <f>'Cases by County'!EN108-'Cases by County'!EM108</f>
        <v>41</v>
      </c>
      <c r="EO106">
        <f>'Cases by County'!EO108-'Cases by County'!EN108</f>
        <v>0</v>
      </c>
      <c r="EP106">
        <f>'Cases by County'!EP108-'Cases by County'!EO108</f>
        <v>46</v>
      </c>
      <c r="EQ106">
        <f>'Cases by County'!EQ108-'Cases by County'!EP108</f>
        <v>42</v>
      </c>
      <c r="ER106">
        <f>'Cases by County'!ER108-'Cases by County'!EQ108</f>
        <v>0</v>
      </c>
      <c r="ES106">
        <f>'Cases by County'!ES108-'Cases by County'!ER108</f>
        <v>0</v>
      </c>
      <c r="ET106">
        <f>'Cases by County'!ET108-'Cases by County'!ES108</f>
        <v>70</v>
      </c>
      <c r="EU106">
        <f>'Cases by County'!EU108-'Cases by County'!ET108</f>
        <v>42</v>
      </c>
      <c r="EV106">
        <f>'Cases by County'!EV108-'Cases by County'!EU108</f>
        <v>31</v>
      </c>
      <c r="EW106">
        <f>'Cases by County'!EW108-'Cases by County'!EV108</f>
        <v>21</v>
      </c>
      <c r="EX106">
        <f>'Cases by County'!EX108-'Cases by County'!EW108</f>
        <v>0</v>
      </c>
      <c r="EY106">
        <f>'Cases by County'!EY108-'Cases by County'!EX108</f>
        <v>0</v>
      </c>
      <c r="EZ106">
        <f>'Cases by County'!EZ108-'Cases by County'!EY108</f>
        <v>0</v>
      </c>
      <c r="FA106">
        <f>'Cases by County'!FA108-'Cases by County'!EZ108</f>
        <v>596</v>
      </c>
      <c r="FB106">
        <f>'Cases by County'!FB108-'Cases by County'!FA108</f>
        <v>38</v>
      </c>
      <c r="FC106">
        <f>'Cases by County'!FC108-'Cases by County'!FB108</f>
        <v>38</v>
      </c>
      <c r="FD106">
        <f>'Cases by County'!FD108-'Cases by County'!FC108</f>
        <v>20</v>
      </c>
      <c r="FE106">
        <f>'Cases by County'!FE108-'Cases by County'!FD108</f>
        <v>23</v>
      </c>
      <c r="FF106">
        <f>'Cases by County'!FF108-'Cases by County'!FE108</f>
        <v>0</v>
      </c>
      <c r="FG106">
        <f>'Cases by County'!FG108-'Cases by County'!FF108</f>
        <v>0</v>
      </c>
      <c r="FH106">
        <f>'Cases by County'!FH108-'Cases by County'!FG108</f>
        <v>38</v>
      </c>
      <c r="FI106">
        <f>'Cases by County'!FI108-'Cases by County'!FH108</f>
        <v>16</v>
      </c>
      <c r="FJ106">
        <f>'Cases by County'!FJ108-'Cases by County'!FI108</f>
        <v>17</v>
      </c>
      <c r="FK106">
        <f>'Cases by County'!FK108-'Cases by County'!FJ108</f>
        <v>20</v>
      </c>
      <c r="FL106">
        <f>'Cases by County'!FL108-'Cases by County'!FK108</f>
        <v>8</v>
      </c>
      <c r="FM106">
        <f>'Cases by County'!FM108-'Cases by County'!FL108</f>
        <v>0</v>
      </c>
      <c r="FN106">
        <f>'Cases by County'!FN108-'Cases by County'!FM108</f>
        <v>0</v>
      </c>
      <c r="FO106">
        <f>'Cases by County'!FO108-'Cases by County'!FN108</f>
        <v>39</v>
      </c>
    </row>
    <row r="107" spans="1:171">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c r="DZ107">
        <f>'Cases by County'!DZ109-'Cases by County'!DY109</f>
        <v>1</v>
      </c>
      <c r="EA107">
        <f>'Cases by County'!EA109-'Cases by County'!DZ109</f>
        <v>2</v>
      </c>
      <c r="EB107">
        <f>'Cases by County'!EB109-'Cases by County'!EA109</f>
        <v>0</v>
      </c>
      <c r="EC107">
        <f>'Cases by County'!EC109-'Cases by County'!EB109</f>
        <v>0</v>
      </c>
      <c r="ED107">
        <f>'Cases by County'!ED109-'Cases by County'!EC109</f>
        <v>0</v>
      </c>
      <c r="EE107">
        <f>'Cases by County'!EE109-'Cases by County'!ED109</f>
        <v>2</v>
      </c>
      <c r="EF107">
        <f>'Cases by County'!EF109-'Cases by County'!EE109</f>
        <v>0</v>
      </c>
      <c r="EG107">
        <f>'Cases by County'!EG109-'Cases by County'!EF109</f>
        <v>0</v>
      </c>
      <c r="EH107">
        <f>'Cases by County'!EH109-'Cases by County'!EG109</f>
        <v>0</v>
      </c>
      <c r="EI107">
        <f>'Cases by County'!EI109-'Cases by County'!EH109</f>
        <v>1</v>
      </c>
      <c r="EJ107">
        <f>'Cases by County'!EJ109-'Cases by County'!EI109</f>
        <v>0</v>
      </c>
      <c r="EK107">
        <f>'Cases by County'!EK109-'Cases by County'!EJ109</f>
        <v>0</v>
      </c>
      <c r="EL107">
        <f>'Cases by County'!EL109-'Cases by County'!EK109</f>
        <v>0</v>
      </c>
      <c r="EM107">
        <f>'Cases by County'!EM109-'Cases by County'!EL109</f>
        <v>4</v>
      </c>
      <c r="EN107">
        <f>'Cases by County'!EN109-'Cases by County'!EM109</f>
        <v>1</v>
      </c>
      <c r="EO107">
        <f>'Cases by County'!EO109-'Cases by County'!EN109</f>
        <v>0</v>
      </c>
      <c r="EP107">
        <f>'Cases by County'!EP109-'Cases by County'!EO109</f>
        <v>5</v>
      </c>
      <c r="EQ107">
        <f>'Cases by County'!EQ109-'Cases by County'!EP109</f>
        <v>1</v>
      </c>
      <c r="ER107">
        <f>'Cases by County'!ER109-'Cases by County'!EQ109</f>
        <v>0</v>
      </c>
      <c r="ES107">
        <f>'Cases by County'!ES109-'Cases by County'!ER109</f>
        <v>0</v>
      </c>
      <c r="ET107">
        <f>'Cases by County'!ET109-'Cases by County'!ES109</f>
        <v>2</v>
      </c>
      <c r="EU107">
        <f>'Cases by County'!EU109-'Cases by County'!ET109</f>
        <v>2</v>
      </c>
      <c r="EV107">
        <f>'Cases by County'!EV109-'Cases by County'!EU109</f>
        <v>2</v>
      </c>
      <c r="EW107">
        <f>'Cases by County'!EW109-'Cases by County'!EV109</f>
        <v>1</v>
      </c>
      <c r="EX107">
        <f>'Cases by County'!EX109-'Cases by County'!EW109</f>
        <v>0</v>
      </c>
      <c r="EY107">
        <f>'Cases by County'!EY109-'Cases by County'!EX109</f>
        <v>0</v>
      </c>
      <c r="EZ107">
        <f>'Cases by County'!EZ109-'Cases by County'!EY109</f>
        <v>0</v>
      </c>
      <c r="FA107">
        <f>'Cases by County'!FA109-'Cases by County'!EZ109</f>
        <v>1</v>
      </c>
      <c r="FB107">
        <f>'Cases by County'!FB109-'Cases by County'!FA109</f>
        <v>0</v>
      </c>
      <c r="FC107">
        <f>'Cases by County'!FC109-'Cases by County'!FB109</f>
        <v>0</v>
      </c>
      <c r="FD107">
        <f>'Cases by County'!FD109-'Cases by County'!FC109</f>
        <v>0</v>
      </c>
      <c r="FE107">
        <f>'Cases by County'!FE109-'Cases by County'!FD109</f>
        <v>0</v>
      </c>
      <c r="FF107">
        <f>'Cases by County'!FF109-'Cases by County'!FE109</f>
        <v>0</v>
      </c>
      <c r="FG107">
        <f>'Cases by County'!FG109-'Cases by County'!FF109</f>
        <v>0</v>
      </c>
      <c r="FH107">
        <f>'Cases by County'!FH109-'Cases by County'!FG109</f>
        <v>0</v>
      </c>
      <c r="FI107">
        <f>'Cases by County'!FI109-'Cases by County'!FH109</f>
        <v>2</v>
      </c>
      <c r="FJ107">
        <f>'Cases by County'!FJ109-'Cases by County'!FI109</f>
        <v>0</v>
      </c>
      <c r="FK107">
        <f>'Cases by County'!FK109-'Cases by County'!FJ109</f>
        <v>0</v>
      </c>
      <c r="FL107">
        <f>'Cases by County'!FL109-'Cases by County'!FK109</f>
        <v>1</v>
      </c>
      <c r="FM107">
        <f>'Cases by County'!FM109-'Cases by County'!FL109</f>
        <v>0</v>
      </c>
      <c r="FN107">
        <f>'Cases by County'!FN109-'Cases by County'!FM109</f>
        <v>0</v>
      </c>
      <c r="FO107">
        <f>'Cases by County'!FO109-'Cases by County'!FN109</f>
        <v>0</v>
      </c>
    </row>
    <row r="108" spans="1:171">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c r="DZ108">
        <f>'Cases by County'!DZ110-'Cases by County'!DY110</f>
        <v>10</v>
      </c>
      <c r="EA108">
        <f>'Cases by County'!EA110-'Cases by County'!DZ110</f>
        <v>5</v>
      </c>
      <c r="EB108">
        <f>'Cases by County'!EB110-'Cases by County'!EA110</f>
        <v>26</v>
      </c>
      <c r="EC108">
        <f>'Cases by County'!EC110-'Cases by County'!EB110</f>
        <v>0</v>
      </c>
      <c r="ED108">
        <f>'Cases by County'!ED110-'Cases by County'!EC110</f>
        <v>0</v>
      </c>
      <c r="EE108">
        <f>'Cases by County'!EE110-'Cases by County'!ED110</f>
        <v>63</v>
      </c>
      <c r="EF108">
        <f>'Cases by County'!EF110-'Cases by County'!EE110</f>
        <v>16</v>
      </c>
      <c r="EG108">
        <f>'Cases by County'!EG110-'Cases by County'!EF110</f>
        <v>6</v>
      </c>
      <c r="EH108">
        <f>'Cases by County'!EH110-'Cases by County'!EG110</f>
        <v>25</v>
      </c>
      <c r="EI108">
        <f>'Cases by County'!EI110-'Cases by County'!EH110</f>
        <v>14</v>
      </c>
      <c r="EJ108">
        <f>'Cases by County'!EJ110-'Cases by County'!EI110</f>
        <v>0</v>
      </c>
      <c r="EK108">
        <f>'Cases by County'!EK110-'Cases by County'!EJ110</f>
        <v>0</v>
      </c>
      <c r="EL108">
        <f>'Cases by County'!EL110-'Cases by County'!EK110</f>
        <v>50</v>
      </c>
      <c r="EM108">
        <f>'Cases by County'!EM110-'Cases by County'!EL110</f>
        <v>14</v>
      </c>
      <c r="EN108">
        <f>'Cases by County'!EN110-'Cases by County'!EM110</f>
        <v>22</v>
      </c>
      <c r="EO108">
        <f>'Cases by County'!EO110-'Cases by County'!EN110</f>
        <v>0</v>
      </c>
      <c r="EP108">
        <f>'Cases by County'!EP110-'Cases by County'!EO110</f>
        <v>24</v>
      </c>
      <c r="EQ108">
        <f>'Cases by County'!EQ110-'Cases by County'!EP110</f>
        <v>10</v>
      </c>
      <c r="ER108">
        <f>'Cases by County'!ER110-'Cases by County'!EQ110</f>
        <v>0</v>
      </c>
      <c r="ES108">
        <f>'Cases by County'!ES110-'Cases by County'!ER110</f>
        <v>0</v>
      </c>
      <c r="ET108">
        <f>'Cases by County'!ET110-'Cases by County'!ES110</f>
        <v>18</v>
      </c>
      <c r="EU108">
        <f>'Cases by County'!EU110-'Cases by County'!ET110</f>
        <v>8</v>
      </c>
      <c r="EV108">
        <f>'Cases by County'!EV110-'Cases by County'!EU110</f>
        <v>16</v>
      </c>
      <c r="EW108">
        <f>'Cases by County'!EW110-'Cases by County'!EV110</f>
        <v>28</v>
      </c>
      <c r="EX108">
        <f>'Cases by County'!EX110-'Cases by County'!EW110</f>
        <v>7</v>
      </c>
      <c r="EY108">
        <f>'Cases by County'!EY110-'Cases by County'!EX110</f>
        <v>0</v>
      </c>
      <c r="EZ108">
        <f>'Cases by County'!EZ110-'Cases by County'!EY110</f>
        <v>0</v>
      </c>
      <c r="FA108">
        <f>'Cases by County'!FA110-'Cases by County'!EZ110</f>
        <v>27</v>
      </c>
      <c r="FB108">
        <f>'Cases by County'!FB110-'Cases by County'!FA110</f>
        <v>5</v>
      </c>
      <c r="FC108">
        <f>'Cases by County'!FC110-'Cases by County'!FB110</f>
        <v>12</v>
      </c>
      <c r="FD108">
        <f>'Cases by County'!FD110-'Cases by County'!FC110</f>
        <v>12</v>
      </c>
      <c r="FE108">
        <f>'Cases by County'!FE110-'Cases by County'!FD110</f>
        <v>8</v>
      </c>
      <c r="FF108">
        <f>'Cases by County'!FF110-'Cases by County'!FE110</f>
        <v>0</v>
      </c>
      <c r="FG108">
        <f>'Cases by County'!FG110-'Cases by County'!FF110</f>
        <v>0</v>
      </c>
      <c r="FH108">
        <f>'Cases by County'!FH110-'Cases by County'!FG110</f>
        <v>0</v>
      </c>
      <c r="FI108">
        <f>'Cases by County'!FI110-'Cases by County'!FH110</f>
        <v>16</v>
      </c>
      <c r="FJ108">
        <f>'Cases by County'!FJ110-'Cases by County'!FI110</f>
        <v>7</v>
      </c>
      <c r="FK108">
        <f>'Cases by County'!FK110-'Cases by County'!FJ110</f>
        <v>13</v>
      </c>
      <c r="FL108">
        <f>'Cases by County'!FL110-'Cases by County'!FK110</f>
        <v>20</v>
      </c>
      <c r="FM108">
        <f>'Cases by County'!FM110-'Cases by County'!FL110</f>
        <v>0</v>
      </c>
      <c r="FN108">
        <f>'Cases by County'!FN110-'Cases by County'!FM110</f>
        <v>0</v>
      </c>
      <c r="FO108">
        <f>'Cases by County'!FO110-'Cases by County'!FN110</f>
        <v>15</v>
      </c>
    </row>
    <row r="109" spans="1:171">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c r="DZ109">
        <f>'Cases by County'!DZ111-'Cases by County'!DY111</f>
        <v>335</v>
      </c>
      <c r="EA109">
        <f>'Cases by County'!EA111-'Cases by County'!DZ111</f>
        <v>278</v>
      </c>
      <c r="EB109">
        <f>'Cases by County'!EB111-'Cases by County'!EA111</f>
        <v>1274</v>
      </c>
      <c r="EC109">
        <f>'Cases by County'!EC111-'Cases by County'!EB111</f>
        <v>393</v>
      </c>
      <c r="ED109">
        <f>'Cases by County'!ED111-'Cases by County'!EC111</f>
        <v>313</v>
      </c>
      <c r="EE109">
        <f>'Cases by County'!EE111-'Cases by County'!ED111</f>
        <v>0</v>
      </c>
      <c r="EF109">
        <f>'Cases by County'!EF111-'Cases by County'!EE111</f>
        <v>157</v>
      </c>
      <c r="EG109">
        <f>'Cases by County'!EG111-'Cases by County'!EF111</f>
        <v>396</v>
      </c>
      <c r="EH109">
        <f>'Cases by County'!EH111-'Cases by County'!EG111</f>
        <v>651</v>
      </c>
      <c r="EI109">
        <f>'Cases by County'!EI111-'Cases by County'!EH111</f>
        <v>1248</v>
      </c>
      <c r="EJ109">
        <f>'Cases by County'!EJ111-'Cases by County'!EI111</f>
        <v>451</v>
      </c>
      <c r="EK109">
        <f>'Cases by County'!EK111-'Cases by County'!EJ111</f>
        <v>1320</v>
      </c>
      <c r="EL109">
        <f>'Cases by County'!EL111-'Cases by County'!EK111</f>
        <v>524</v>
      </c>
      <c r="EM109">
        <f>'Cases by County'!EM111-'Cases by County'!EL111</f>
        <v>339</v>
      </c>
      <c r="EN109">
        <f>'Cases by County'!EN111-'Cases by County'!EM111</f>
        <v>650</v>
      </c>
      <c r="EO109">
        <f>'Cases by County'!EO111-'Cases by County'!EN111</f>
        <v>0</v>
      </c>
      <c r="EP109">
        <f>'Cases by County'!EP111-'Cases by County'!EO111</f>
        <v>813</v>
      </c>
      <c r="EQ109">
        <f>'Cases by County'!EQ111-'Cases by County'!EP111</f>
        <v>564</v>
      </c>
      <c r="ER109">
        <f>'Cases by County'!ER111-'Cases by County'!EQ111</f>
        <v>0</v>
      </c>
      <c r="ES109">
        <f>'Cases by County'!ES111-'Cases by County'!ER111</f>
        <v>0</v>
      </c>
      <c r="ET109">
        <f>'Cases by County'!ET111-'Cases by County'!ES111</f>
        <v>606</v>
      </c>
      <c r="EU109">
        <f>'Cases by County'!EU111-'Cases by County'!ET111</f>
        <v>329</v>
      </c>
      <c r="EV109">
        <f>'Cases by County'!EV111-'Cases by County'!EU111</f>
        <v>287</v>
      </c>
      <c r="EW109">
        <f>'Cases by County'!EW111-'Cases by County'!EV111</f>
        <v>271</v>
      </c>
      <c r="EX109">
        <f>'Cases by County'!EX111-'Cases by County'!EW111</f>
        <v>360</v>
      </c>
      <c r="EY109">
        <f>'Cases by County'!EY111-'Cases by County'!EX111</f>
        <v>0</v>
      </c>
      <c r="EZ109">
        <f>'Cases by County'!EZ111-'Cases by County'!EY111</f>
        <v>347</v>
      </c>
      <c r="FA109">
        <f>'Cases by County'!FA111-'Cases by County'!EZ111</f>
        <v>398</v>
      </c>
      <c r="FB109">
        <f>'Cases by County'!FB111-'Cases by County'!FA111</f>
        <v>498</v>
      </c>
      <c r="FC109">
        <f>'Cases by County'!FC111-'Cases by County'!FB111</f>
        <v>450</v>
      </c>
      <c r="FD109">
        <f>'Cases by County'!FD111-'Cases by County'!FC111</f>
        <v>404</v>
      </c>
      <c r="FE109">
        <f>'Cases by County'!FE111-'Cases by County'!FD111</f>
        <v>431</v>
      </c>
      <c r="FF109">
        <f>'Cases by County'!FF111-'Cases by County'!FE111</f>
        <v>0</v>
      </c>
      <c r="FG109">
        <f>'Cases by County'!FG111-'Cases by County'!FF111</f>
        <v>207</v>
      </c>
      <c r="FH109">
        <f>'Cases by County'!FH111-'Cases by County'!FG111</f>
        <v>407</v>
      </c>
      <c r="FI109">
        <f>'Cases by County'!FI111-'Cases by County'!FH111</f>
        <v>283</v>
      </c>
      <c r="FJ109">
        <f>'Cases by County'!FJ111-'Cases by County'!FI111</f>
        <v>336</v>
      </c>
      <c r="FK109">
        <f>'Cases by County'!FK111-'Cases by County'!FJ111</f>
        <v>508</v>
      </c>
      <c r="FL109">
        <f>'Cases by County'!FL111-'Cases by County'!FK111</f>
        <v>531</v>
      </c>
      <c r="FM109">
        <f>'Cases by County'!FM111-'Cases by County'!FL111</f>
        <v>0</v>
      </c>
      <c r="FN109">
        <f>'Cases by County'!FN111-'Cases by County'!FM111</f>
        <v>207</v>
      </c>
      <c r="FO109">
        <f>'Cases by County'!FO111-'Cases by County'!FN111</f>
        <v>0</v>
      </c>
    </row>
    <row r="110" spans="1:171">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c r="DZ110">
        <f>'Cases by County'!DZ112-'Cases by County'!DY112</f>
        <v>13</v>
      </c>
      <c r="EA110">
        <f>'Cases by County'!EA112-'Cases by County'!DZ112</f>
        <v>9</v>
      </c>
      <c r="EB110">
        <f>'Cases by County'!EB112-'Cases by County'!EA112</f>
        <v>4</v>
      </c>
      <c r="EC110">
        <f>'Cases by County'!EC112-'Cases by County'!EB112</f>
        <v>2</v>
      </c>
      <c r="ED110">
        <f>'Cases by County'!ED112-'Cases by County'!EC112</f>
        <v>0</v>
      </c>
      <c r="EE110">
        <f>'Cases by County'!EE112-'Cases by County'!ED112</f>
        <v>9</v>
      </c>
      <c r="EF110">
        <f>'Cases by County'!EF112-'Cases by County'!EE112</f>
        <v>23</v>
      </c>
      <c r="EG110">
        <f>'Cases by County'!EG112-'Cases by County'!EF112</f>
        <v>5</v>
      </c>
      <c r="EH110">
        <f>'Cases by County'!EH112-'Cases by County'!EG112</f>
        <v>12</v>
      </c>
      <c r="EI110">
        <f>'Cases by County'!EI112-'Cases by County'!EH112</f>
        <v>0</v>
      </c>
      <c r="EJ110">
        <f>'Cases by County'!EJ112-'Cases by County'!EI112</f>
        <v>8</v>
      </c>
      <c r="EK110">
        <f>'Cases by County'!EK112-'Cases by County'!EJ112</f>
        <v>2</v>
      </c>
      <c r="EL110">
        <f>'Cases by County'!EL112-'Cases by County'!EK112</f>
        <v>6</v>
      </c>
      <c r="EM110">
        <f>'Cases by County'!EM112-'Cases by County'!EL112</f>
        <v>5</v>
      </c>
      <c r="EN110">
        <f>'Cases by County'!EN112-'Cases by County'!EM112</f>
        <v>17</v>
      </c>
      <c r="EO110">
        <f>'Cases by County'!EO112-'Cases by County'!EN112</f>
        <v>0</v>
      </c>
      <c r="EP110">
        <f>'Cases by County'!EP112-'Cases by County'!EO112</f>
        <v>10</v>
      </c>
      <c r="EQ110">
        <f>'Cases by County'!EQ112-'Cases by County'!EP112</f>
        <v>22</v>
      </c>
      <c r="ER110">
        <f>'Cases by County'!ER112-'Cases by County'!EQ112</f>
        <v>0</v>
      </c>
      <c r="ES110">
        <f>'Cases by County'!ES112-'Cases by County'!ER112</f>
        <v>0</v>
      </c>
      <c r="ET110">
        <f>'Cases by County'!ET112-'Cases by County'!ES112</f>
        <v>32</v>
      </c>
      <c r="EU110">
        <f>'Cases by County'!EU112-'Cases by County'!ET112</f>
        <v>4</v>
      </c>
      <c r="EV110">
        <f>'Cases by County'!EV112-'Cases by County'!EU112</f>
        <v>1</v>
      </c>
      <c r="EW110">
        <f>'Cases by County'!EW112-'Cases by County'!EV112</f>
        <v>5</v>
      </c>
      <c r="EX110">
        <f>'Cases by County'!EX112-'Cases by County'!EW112</f>
        <v>2</v>
      </c>
      <c r="EY110">
        <f>'Cases by County'!EY112-'Cases by County'!EX112</f>
        <v>0</v>
      </c>
      <c r="EZ110">
        <f>'Cases by County'!EZ112-'Cases by County'!EY112</f>
        <v>0</v>
      </c>
      <c r="FA110">
        <f>'Cases by County'!FA112-'Cases by County'!EZ112</f>
        <v>3</v>
      </c>
      <c r="FB110">
        <f>'Cases by County'!FB112-'Cases by County'!FA112</f>
        <v>2</v>
      </c>
      <c r="FC110">
        <f>'Cases by County'!FC112-'Cases by County'!FB112</f>
        <v>0</v>
      </c>
      <c r="FD110">
        <f>'Cases by County'!FD112-'Cases by County'!FC112</f>
        <v>5</v>
      </c>
      <c r="FE110">
        <f>'Cases by County'!FE112-'Cases by County'!FD112</f>
        <v>1</v>
      </c>
      <c r="FF110">
        <f>'Cases by County'!FF112-'Cases by County'!FE112</f>
        <v>2</v>
      </c>
      <c r="FG110">
        <f>'Cases by County'!FG112-'Cases by County'!FF112</f>
        <v>7</v>
      </c>
      <c r="FH110">
        <f>'Cases by County'!FH112-'Cases by County'!FG112</f>
        <v>0</v>
      </c>
      <c r="FI110">
        <f>'Cases by County'!FI112-'Cases by County'!FH112</f>
        <v>3</v>
      </c>
      <c r="FJ110">
        <f>'Cases by County'!FJ112-'Cases by County'!FI112</f>
        <v>5</v>
      </c>
      <c r="FK110">
        <f>'Cases by County'!FK112-'Cases by County'!FJ112</f>
        <v>3</v>
      </c>
      <c r="FL110">
        <f>'Cases by County'!FL112-'Cases by County'!FK112</f>
        <v>1</v>
      </c>
      <c r="FM110">
        <f>'Cases by County'!FM112-'Cases by County'!FL112</f>
        <v>0</v>
      </c>
      <c r="FN110">
        <f>'Cases by County'!FN112-'Cases by County'!FM112</f>
        <v>1</v>
      </c>
      <c r="FO110">
        <f>'Cases by County'!FO112-'Cases by County'!FN112</f>
        <v>0</v>
      </c>
    </row>
    <row r="111" spans="1:171">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c r="DZ111">
        <f>'Cases by County'!DZ113-'Cases by County'!DY113</f>
        <v>0</v>
      </c>
      <c r="EA111">
        <f>'Cases by County'!EA113-'Cases by County'!DZ113</f>
        <v>3</v>
      </c>
      <c r="EB111">
        <f>'Cases by County'!EB113-'Cases by County'!EA113</f>
        <v>9</v>
      </c>
      <c r="EC111">
        <f>'Cases by County'!EC113-'Cases by County'!EB113</f>
        <v>0</v>
      </c>
      <c r="ED111">
        <f>'Cases by County'!ED113-'Cases by County'!EC113</f>
        <v>0</v>
      </c>
      <c r="EE111">
        <f>'Cases by County'!EE113-'Cases by County'!ED113</f>
        <v>1</v>
      </c>
      <c r="EF111">
        <f>'Cases by County'!EF113-'Cases by County'!EE113</f>
        <v>2</v>
      </c>
      <c r="EG111">
        <f>'Cases by County'!EG113-'Cases by County'!EF113</f>
        <v>5</v>
      </c>
      <c r="EH111">
        <f>'Cases by County'!EH113-'Cases by County'!EG113</f>
        <v>5</v>
      </c>
      <c r="EI111">
        <f>'Cases by County'!EI113-'Cases by County'!EH113</f>
        <v>7</v>
      </c>
      <c r="EJ111">
        <f>'Cases by County'!EJ113-'Cases by County'!EI113</f>
        <v>0</v>
      </c>
      <c r="EK111">
        <f>'Cases by County'!EK113-'Cases by County'!EJ113</f>
        <v>1</v>
      </c>
      <c r="EL111">
        <f>'Cases by County'!EL113-'Cases by County'!EK113</f>
        <v>2</v>
      </c>
      <c r="EM111">
        <f>'Cases by County'!EM113-'Cases by County'!EL113</f>
        <v>12</v>
      </c>
      <c r="EN111">
        <f>'Cases by County'!EN113-'Cases by County'!EM113</f>
        <v>2</v>
      </c>
      <c r="EO111">
        <f>'Cases by County'!EO113-'Cases by County'!EN113</f>
        <v>0</v>
      </c>
      <c r="EP111">
        <f>'Cases by County'!EP113-'Cases by County'!EO113</f>
        <v>6</v>
      </c>
      <c r="EQ111">
        <f>'Cases by County'!EQ113-'Cases by County'!EP113</f>
        <v>9</v>
      </c>
      <c r="ER111">
        <f>'Cases by County'!ER113-'Cases by County'!EQ113</f>
        <v>0</v>
      </c>
      <c r="ES111">
        <f>'Cases by County'!ES113-'Cases by County'!ER113</f>
        <v>0</v>
      </c>
      <c r="ET111">
        <f>'Cases by County'!ET113-'Cases by County'!ES113</f>
        <v>7</v>
      </c>
      <c r="EU111">
        <f>'Cases by County'!EU113-'Cases by County'!ET113</f>
        <v>4</v>
      </c>
      <c r="EV111">
        <f>'Cases by County'!EV113-'Cases by County'!EU113</f>
        <v>6</v>
      </c>
      <c r="EW111">
        <f>'Cases by County'!EW113-'Cases by County'!EV113</f>
        <v>4</v>
      </c>
      <c r="EX111">
        <f>'Cases by County'!EX113-'Cases by County'!EW113</f>
        <v>0</v>
      </c>
      <c r="EY111">
        <f>'Cases by County'!EY113-'Cases by County'!EX113</f>
        <v>0</v>
      </c>
      <c r="EZ111">
        <f>'Cases by County'!EZ113-'Cases by County'!EY113</f>
        <v>0</v>
      </c>
      <c r="FA111">
        <f>'Cases by County'!FA113-'Cases by County'!EZ113</f>
        <v>8</v>
      </c>
      <c r="FB111">
        <f>'Cases by County'!FB113-'Cases by County'!FA113</f>
        <v>2</v>
      </c>
      <c r="FC111">
        <f>'Cases by County'!FC113-'Cases by County'!FB113</f>
        <v>3</v>
      </c>
      <c r="FD111">
        <f>'Cases by County'!FD113-'Cases by County'!FC113</f>
        <v>6</v>
      </c>
      <c r="FE111">
        <f>'Cases by County'!FE113-'Cases by County'!FD113</f>
        <v>6</v>
      </c>
      <c r="FF111">
        <f>'Cases by County'!FF113-'Cases by County'!FE113</f>
        <v>0</v>
      </c>
      <c r="FG111">
        <f>'Cases by County'!FG113-'Cases by County'!FF113</f>
        <v>0</v>
      </c>
      <c r="FH111">
        <f>'Cases by County'!FH113-'Cases by County'!FG113</f>
        <v>8</v>
      </c>
      <c r="FI111">
        <f>'Cases by County'!FI113-'Cases by County'!FH113</f>
        <v>2</v>
      </c>
      <c r="FJ111">
        <f>'Cases by County'!FJ113-'Cases by County'!FI113</f>
        <v>3</v>
      </c>
      <c r="FK111">
        <f>'Cases by County'!FK113-'Cases by County'!FJ113</f>
        <v>2</v>
      </c>
      <c r="FL111">
        <f>'Cases by County'!FL113-'Cases by County'!FK113</f>
        <v>2</v>
      </c>
      <c r="FM111">
        <f>'Cases by County'!FM113-'Cases by County'!FL113</f>
        <v>0</v>
      </c>
      <c r="FN111">
        <f>'Cases by County'!FN113-'Cases by County'!FM113</f>
        <v>0</v>
      </c>
      <c r="FO111">
        <f>'Cases by County'!FO113-'Cases by County'!FN113</f>
        <v>5</v>
      </c>
    </row>
    <row r="112" spans="1:171">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c r="DZ112">
        <f>'Cases by County'!DZ114-'Cases by County'!DY114</f>
        <v>8</v>
      </c>
      <c r="EA112">
        <f>'Cases by County'!EA114-'Cases by County'!DZ114</f>
        <v>7</v>
      </c>
      <c r="EB112">
        <f>'Cases by County'!EB114-'Cases by County'!EA114</f>
        <v>16</v>
      </c>
      <c r="EC112">
        <f>'Cases by County'!EC114-'Cases by County'!EB114</f>
        <v>0</v>
      </c>
      <c r="ED112">
        <f>'Cases by County'!ED114-'Cases by County'!EC114</f>
        <v>0</v>
      </c>
      <c r="EE112">
        <f>'Cases by County'!EE114-'Cases by County'!ED114</f>
        <v>31</v>
      </c>
      <c r="EF112">
        <f>'Cases by County'!EF114-'Cases by County'!EE114</f>
        <v>2</v>
      </c>
      <c r="EG112">
        <f>'Cases by County'!EG114-'Cases by County'!EF114</f>
        <v>5</v>
      </c>
      <c r="EH112">
        <f>'Cases by County'!EH114-'Cases by County'!EG114</f>
        <v>18</v>
      </c>
      <c r="EI112">
        <f>'Cases by County'!EI114-'Cases by County'!EH114</f>
        <v>5</v>
      </c>
      <c r="EJ112">
        <f>'Cases by County'!EJ114-'Cases by County'!EI114</f>
        <v>0</v>
      </c>
      <c r="EK112">
        <f>'Cases by County'!EK114-'Cases by County'!EJ114</f>
        <v>0</v>
      </c>
      <c r="EL112">
        <f>'Cases by County'!EL114-'Cases by County'!EK114</f>
        <v>12</v>
      </c>
      <c r="EM112">
        <f>'Cases by County'!EM114-'Cases by County'!EL114</f>
        <v>14</v>
      </c>
      <c r="EN112">
        <f>'Cases by County'!EN114-'Cases by County'!EM114</f>
        <v>19</v>
      </c>
      <c r="EO112">
        <f>'Cases by County'!EO114-'Cases by County'!EN114</f>
        <v>0</v>
      </c>
      <c r="EP112">
        <f>'Cases by County'!EP114-'Cases by County'!EO114</f>
        <v>3</v>
      </c>
      <c r="EQ112">
        <f>'Cases by County'!EQ114-'Cases by County'!EP114</f>
        <v>14</v>
      </c>
      <c r="ER112">
        <f>'Cases by County'!ER114-'Cases by County'!EQ114</f>
        <v>0</v>
      </c>
      <c r="ES112">
        <f>'Cases by County'!ES114-'Cases by County'!ER114</f>
        <v>0</v>
      </c>
      <c r="ET112">
        <f>'Cases by County'!ET114-'Cases by County'!ES114</f>
        <v>47</v>
      </c>
      <c r="EU112">
        <f>'Cases by County'!EU114-'Cases by County'!ET114</f>
        <v>25</v>
      </c>
      <c r="EV112">
        <f>'Cases by County'!EV114-'Cases by County'!EU114</f>
        <v>22</v>
      </c>
      <c r="EW112">
        <f>'Cases by County'!EW114-'Cases by County'!EV114</f>
        <v>23</v>
      </c>
      <c r="EX112">
        <f>'Cases by County'!EX114-'Cases by County'!EW114</f>
        <v>12</v>
      </c>
      <c r="EY112">
        <f>'Cases by County'!EY114-'Cases by County'!EX114</f>
        <v>0</v>
      </c>
      <c r="EZ112">
        <f>'Cases by County'!EZ114-'Cases by County'!EY114</f>
        <v>0</v>
      </c>
      <c r="FA112">
        <f>'Cases by County'!FA114-'Cases by County'!EZ114</f>
        <v>43</v>
      </c>
      <c r="FB112">
        <f>'Cases by County'!FB114-'Cases by County'!FA114</f>
        <v>10</v>
      </c>
      <c r="FC112">
        <f>'Cases by County'!FC114-'Cases by County'!FB114</f>
        <v>15</v>
      </c>
      <c r="FD112">
        <f>'Cases by County'!FD114-'Cases by County'!FC114</f>
        <v>17</v>
      </c>
      <c r="FE112">
        <f>'Cases by County'!FE114-'Cases by County'!FD114</f>
        <v>6</v>
      </c>
      <c r="FF112">
        <f>'Cases by County'!FF114-'Cases by County'!FE114</f>
        <v>0</v>
      </c>
      <c r="FG112">
        <f>'Cases by County'!FG114-'Cases by County'!FF114</f>
        <v>0</v>
      </c>
      <c r="FH112">
        <f>'Cases by County'!FH114-'Cases by County'!FG114</f>
        <v>39</v>
      </c>
      <c r="FI112">
        <f>'Cases by County'!FI114-'Cases by County'!FH114</f>
        <v>21</v>
      </c>
      <c r="FJ112">
        <f>'Cases by County'!FJ114-'Cases by County'!FI114</f>
        <v>37</v>
      </c>
      <c r="FK112">
        <f>'Cases by County'!FK114-'Cases by County'!FJ114</f>
        <v>25</v>
      </c>
      <c r="FL112">
        <f>'Cases by County'!FL114-'Cases by County'!FK114</f>
        <v>7</v>
      </c>
      <c r="FM112">
        <f>'Cases by County'!FM114-'Cases by County'!FL114</f>
        <v>0</v>
      </c>
      <c r="FN112">
        <f>'Cases by County'!FN114-'Cases by County'!FM114</f>
        <v>0</v>
      </c>
      <c r="FO112">
        <f>'Cases by County'!FO114-'Cases by County'!FN114</f>
        <v>8</v>
      </c>
    </row>
    <row r="113" spans="1:171">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c r="DZ113">
        <f>'Cases by County'!DZ115-'Cases by County'!DY115</f>
        <v>-1</v>
      </c>
      <c r="EA113">
        <f>'Cases by County'!EA115-'Cases by County'!DZ115</f>
        <v>3</v>
      </c>
      <c r="EB113">
        <f>'Cases by County'!EB115-'Cases by County'!EA115</f>
        <v>-1</v>
      </c>
      <c r="EC113">
        <f>'Cases by County'!EC115-'Cases by County'!EB115</f>
        <v>3</v>
      </c>
      <c r="ED113">
        <f>'Cases by County'!ED115-'Cases by County'!EC115</f>
        <v>4</v>
      </c>
      <c r="EE113">
        <f>'Cases by County'!EE115-'Cases by County'!ED115</f>
        <v>2</v>
      </c>
      <c r="EF113">
        <f>'Cases by County'!EF115-'Cases by County'!EE115</f>
        <v>11</v>
      </c>
      <c r="EG113">
        <f>'Cases by County'!EG115-'Cases by County'!EF115</f>
        <v>16</v>
      </c>
      <c r="EH113">
        <f>'Cases by County'!EH115-'Cases by County'!EG115</f>
        <v>4</v>
      </c>
      <c r="EI113">
        <f>'Cases by County'!EI115-'Cases by County'!EH115</f>
        <v>5</v>
      </c>
      <c r="EJ113">
        <f>'Cases by County'!EJ115-'Cases by County'!EI115</f>
        <v>0</v>
      </c>
      <c r="EK113">
        <f>'Cases by County'!EK115-'Cases by County'!EJ115</f>
        <v>5</v>
      </c>
      <c r="EL113">
        <f>'Cases by County'!EL115-'Cases by County'!EK115</f>
        <v>7</v>
      </c>
      <c r="EM113">
        <f>'Cases by County'!EM115-'Cases by County'!EL115</f>
        <v>1</v>
      </c>
      <c r="EN113">
        <f>'Cases by County'!EN115-'Cases by County'!EM115</f>
        <v>5</v>
      </c>
      <c r="EO113">
        <f>'Cases by County'!EO115-'Cases by County'!EN115</f>
        <v>0</v>
      </c>
      <c r="EP113">
        <f>'Cases by County'!EP115-'Cases by County'!EO115</f>
        <v>2</v>
      </c>
      <c r="EQ113">
        <f>'Cases by County'!EQ115-'Cases by County'!EP115</f>
        <v>5</v>
      </c>
      <c r="ER113">
        <f>'Cases by County'!ER115-'Cases by County'!EQ115</f>
        <v>5</v>
      </c>
      <c r="ES113">
        <f>'Cases by County'!ES115-'Cases by County'!ER115</f>
        <v>0</v>
      </c>
      <c r="ET113">
        <f>'Cases by County'!ET115-'Cases by County'!ES115</f>
        <v>2</v>
      </c>
      <c r="EU113">
        <f>'Cases by County'!EU115-'Cases by County'!ET115</f>
        <v>1</v>
      </c>
      <c r="EV113">
        <f>'Cases by County'!EV115-'Cases by County'!EU115</f>
        <v>2</v>
      </c>
      <c r="EW113">
        <f>'Cases by County'!EW115-'Cases by County'!EV115</f>
        <v>4</v>
      </c>
      <c r="EX113">
        <f>'Cases by County'!EX115-'Cases by County'!EW115</f>
        <v>6</v>
      </c>
      <c r="EY113">
        <f>'Cases by County'!EY115-'Cases by County'!EX115</f>
        <v>0</v>
      </c>
      <c r="EZ113">
        <f>'Cases by County'!EZ115-'Cases by County'!EY115</f>
        <v>0</v>
      </c>
      <c r="FA113">
        <f>'Cases by County'!FA115-'Cases by County'!EZ115</f>
        <v>11</v>
      </c>
      <c r="FB113">
        <f>'Cases by County'!FB115-'Cases by County'!FA115</f>
        <v>3</v>
      </c>
      <c r="FC113">
        <f>'Cases by County'!FC115-'Cases by County'!FB115</f>
        <v>11</v>
      </c>
      <c r="FD113">
        <f>'Cases by County'!FD115-'Cases by County'!FC115</f>
        <v>6</v>
      </c>
      <c r="FE113">
        <f>'Cases by County'!FE115-'Cases by County'!FD115</f>
        <v>-2</v>
      </c>
      <c r="FF113">
        <f>'Cases by County'!FF115-'Cases by County'!FE115</f>
        <v>1</v>
      </c>
      <c r="FG113">
        <f>'Cases by County'!FG115-'Cases by County'!FF115</f>
        <v>2</v>
      </c>
      <c r="FH113">
        <f>'Cases by County'!FH115-'Cases by County'!FG115</f>
        <v>5</v>
      </c>
      <c r="FI113">
        <f>'Cases by County'!FI115-'Cases by County'!FH115</f>
        <v>-1</v>
      </c>
      <c r="FJ113">
        <f>'Cases by County'!FJ115-'Cases by County'!FI115</f>
        <v>7</v>
      </c>
      <c r="FK113">
        <f>'Cases by County'!FK115-'Cases by County'!FJ115</f>
        <v>1</v>
      </c>
      <c r="FL113">
        <f>'Cases by County'!FL115-'Cases by County'!FK115</f>
        <v>3</v>
      </c>
      <c r="FM113">
        <f>'Cases by County'!FM115-'Cases by County'!FL115</f>
        <v>1</v>
      </c>
      <c r="FN113">
        <f>'Cases by County'!FN115-'Cases by County'!FM115</f>
        <v>0</v>
      </c>
      <c r="FO113">
        <f>'Cases by County'!FO115-'Cases by County'!FN115</f>
        <v>5</v>
      </c>
    </row>
    <row r="114" spans="1:171">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c r="DZ114">
        <f>'Cases by County'!DZ116-'Cases by County'!DY116</f>
        <v>1</v>
      </c>
      <c r="EA114">
        <f>'Cases by County'!EA116-'Cases by County'!DZ116</f>
        <v>0</v>
      </c>
      <c r="EB114">
        <f>'Cases by County'!EB116-'Cases by County'!EA116</f>
        <v>1</v>
      </c>
      <c r="EC114">
        <f>'Cases by County'!EC116-'Cases by County'!EB116</f>
        <v>9</v>
      </c>
      <c r="ED114">
        <f>'Cases by County'!ED116-'Cases by County'!EC116</f>
        <v>2</v>
      </c>
      <c r="EE114">
        <f>'Cases by County'!EE116-'Cases by County'!ED116</f>
        <v>1</v>
      </c>
      <c r="EF114">
        <f>'Cases by County'!EF116-'Cases by County'!EE116</f>
        <v>4</v>
      </c>
      <c r="EG114">
        <f>'Cases by County'!EG116-'Cases by County'!EF116</f>
        <v>3</v>
      </c>
      <c r="EH114">
        <f>'Cases by County'!EH116-'Cases by County'!EG116</f>
        <v>6</v>
      </c>
      <c r="EI114">
        <f>'Cases by County'!EI116-'Cases by County'!EH116</f>
        <v>2</v>
      </c>
      <c r="EJ114">
        <f>'Cases by County'!EJ116-'Cases by County'!EI116</f>
        <v>6</v>
      </c>
      <c r="EK114">
        <f>'Cases by County'!EK116-'Cases by County'!EJ116</f>
        <v>8</v>
      </c>
      <c r="EL114">
        <f>'Cases by County'!EL116-'Cases by County'!EK116</f>
        <v>0</v>
      </c>
      <c r="EM114">
        <f>'Cases by County'!EM116-'Cases by County'!EL116</f>
        <v>7</v>
      </c>
      <c r="EN114">
        <f>'Cases by County'!EN116-'Cases by County'!EM116</f>
        <v>5</v>
      </c>
      <c r="EO114">
        <f>'Cases by County'!EO116-'Cases by County'!EN116</f>
        <v>0</v>
      </c>
      <c r="EP114">
        <f>'Cases by County'!EP116-'Cases by County'!EO116</f>
        <v>5</v>
      </c>
      <c r="EQ114">
        <f>'Cases by County'!EQ116-'Cases by County'!EP116</f>
        <v>2</v>
      </c>
      <c r="ER114">
        <f>'Cases by County'!ER116-'Cases by County'!EQ116</f>
        <v>0</v>
      </c>
      <c r="ES114">
        <f>'Cases by County'!ES116-'Cases by County'!ER116</f>
        <v>0</v>
      </c>
      <c r="ET114">
        <f>'Cases by County'!ET116-'Cases by County'!ES116</f>
        <v>-1</v>
      </c>
      <c r="EU114">
        <f>'Cases by County'!EU116-'Cases by County'!ET116</f>
        <v>3</v>
      </c>
      <c r="EV114">
        <f>'Cases by County'!EV116-'Cases by County'!EU116</f>
        <v>2</v>
      </c>
      <c r="EW114">
        <f>'Cases by County'!EW116-'Cases by County'!EV116</f>
        <v>1</v>
      </c>
      <c r="EX114">
        <f>'Cases by County'!EX116-'Cases by County'!EW116</f>
        <v>7</v>
      </c>
      <c r="EY114">
        <f>'Cases by County'!EY116-'Cases by County'!EX116</f>
        <v>1</v>
      </c>
      <c r="EZ114">
        <f>'Cases by County'!EZ116-'Cases by County'!EY116</f>
        <v>0</v>
      </c>
      <c r="FA114">
        <f>'Cases by County'!FA116-'Cases by County'!EZ116</f>
        <v>55</v>
      </c>
      <c r="FB114">
        <f>'Cases by County'!FB116-'Cases by County'!FA116</f>
        <v>3</v>
      </c>
      <c r="FC114">
        <f>'Cases by County'!FC116-'Cases by County'!FB116</f>
        <v>1</v>
      </c>
      <c r="FD114">
        <f>'Cases by County'!FD116-'Cases by County'!FC116</f>
        <v>4</v>
      </c>
      <c r="FE114">
        <f>'Cases by County'!FE116-'Cases by County'!FD116</f>
        <v>2</v>
      </c>
      <c r="FF114">
        <f>'Cases by County'!FF116-'Cases by County'!FE116</f>
        <v>0</v>
      </c>
      <c r="FG114">
        <f>'Cases by County'!FG116-'Cases by County'!FF116</f>
        <v>0</v>
      </c>
      <c r="FH114">
        <f>'Cases by County'!FH116-'Cases by County'!FG116</f>
        <v>3</v>
      </c>
      <c r="FI114">
        <f>'Cases by County'!FI116-'Cases by County'!FH116</f>
        <v>1</v>
      </c>
      <c r="FJ114">
        <f>'Cases by County'!FJ116-'Cases by County'!FI116</f>
        <v>2</v>
      </c>
      <c r="FK114">
        <f>'Cases by County'!FK116-'Cases by County'!FJ116</f>
        <v>0</v>
      </c>
      <c r="FL114">
        <f>'Cases by County'!FL116-'Cases by County'!FK116</f>
        <v>3</v>
      </c>
      <c r="FM114">
        <f>'Cases by County'!FM116-'Cases by County'!FL116</f>
        <v>0</v>
      </c>
      <c r="FN114">
        <f>'Cases by County'!FN116-'Cases by County'!FM116</f>
        <v>0</v>
      </c>
      <c r="FO114">
        <f>'Cases by County'!FO116-'Cases by County'!FN116</f>
        <v>0</v>
      </c>
    </row>
    <row r="115" spans="1:171">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c r="DZ115">
        <f>'Cases by County'!DZ117-'Cases by County'!DY117</f>
        <v>4</v>
      </c>
      <c r="EA115">
        <f>'Cases by County'!EA117-'Cases by County'!DZ117</f>
        <v>0</v>
      </c>
      <c r="EB115">
        <f>'Cases by County'!EB117-'Cases by County'!EA117</f>
        <v>3</v>
      </c>
      <c r="EC115">
        <f>'Cases by County'!EC117-'Cases by County'!EB117</f>
        <v>0</v>
      </c>
      <c r="ED115">
        <f>'Cases by County'!ED117-'Cases by County'!EC117</f>
        <v>0</v>
      </c>
      <c r="EE115">
        <f>'Cases by County'!EE117-'Cases by County'!ED117</f>
        <v>4</v>
      </c>
      <c r="EF115">
        <f>'Cases by County'!EF117-'Cases by County'!EE117</f>
        <v>5</v>
      </c>
      <c r="EG115">
        <f>'Cases by County'!EG117-'Cases by County'!EF117</f>
        <v>4</v>
      </c>
      <c r="EH115">
        <f>'Cases by County'!EH117-'Cases by County'!EG117</f>
        <v>5</v>
      </c>
      <c r="EI115">
        <f>'Cases by County'!EI117-'Cases by County'!EH117</f>
        <v>5</v>
      </c>
      <c r="EJ115">
        <f>'Cases by County'!EJ117-'Cases by County'!EI117</f>
        <v>0</v>
      </c>
      <c r="EK115">
        <f>'Cases by County'!EK117-'Cases by County'!EJ117</f>
        <v>0</v>
      </c>
      <c r="EL115">
        <f>'Cases by County'!EL117-'Cases by County'!EK117</f>
        <v>8</v>
      </c>
      <c r="EM115">
        <f>'Cases by County'!EM117-'Cases by County'!EL117</f>
        <v>6</v>
      </c>
      <c r="EN115">
        <f>'Cases by County'!EN117-'Cases by County'!EM117</f>
        <v>9</v>
      </c>
      <c r="EO115">
        <f>'Cases by County'!EO117-'Cases by County'!EN117</f>
        <v>0</v>
      </c>
      <c r="EP115">
        <f>'Cases by County'!EP117-'Cases by County'!EO117</f>
        <v>3</v>
      </c>
      <c r="EQ115">
        <f>'Cases by County'!EQ117-'Cases by County'!EP117</f>
        <v>10</v>
      </c>
      <c r="ER115">
        <f>'Cases by County'!ER117-'Cases by County'!EQ117</f>
        <v>0</v>
      </c>
      <c r="ES115">
        <f>'Cases by County'!ES117-'Cases by County'!ER117</f>
        <v>0</v>
      </c>
      <c r="ET115">
        <f>'Cases by County'!ET117-'Cases by County'!ES117</f>
        <v>4</v>
      </c>
      <c r="EU115">
        <f>'Cases by County'!EU117-'Cases by County'!ET117</f>
        <v>2</v>
      </c>
      <c r="EV115">
        <f>'Cases by County'!EV117-'Cases by County'!EU117</f>
        <v>17</v>
      </c>
      <c r="EW115">
        <f>'Cases by County'!EW117-'Cases by County'!EV117</f>
        <v>1</v>
      </c>
      <c r="EX115">
        <f>'Cases by County'!EX117-'Cases by County'!EW117</f>
        <v>7</v>
      </c>
      <c r="EY115">
        <f>'Cases by County'!EY117-'Cases by County'!EX117</f>
        <v>0</v>
      </c>
      <c r="EZ115">
        <f>'Cases by County'!EZ117-'Cases by County'!EY117</f>
        <v>0</v>
      </c>
      <c r="FA115">
        <f>'Cases by County'!FA117-'Cases by County'!EZ117</f>
        <v>4</v>
      </c>
      <c r="FB115">
        <f>'Cases by County'!FB117-'Cases by County'!FA117</f>
        <v>1</v>
      </c>
      <c r="FC115">
        <f>'Cases by County'!FC117-'Cases by County'!FB117</f>
        <v>2</v>
      </c>
      <c r="FD115">
        <f>'Cases by County'!FD117-'Cases by County'!FC117</f>
        <v>4</v>
      </c>
      <c r="FE115">
        <f>'Cases by County'!FE117-'Cases by County'!FD117</f>
        <v>3</v>
      </c>
      <c r="FF115">
        <f>'Cases by County'!FF117-'Cases by County'!FE117</f>
        <v>0</v>
      </c>
      <c r="FG115">
        <f>'Cases by County'!FG117-'Cases by County'!FF117</f>
        <v>2</v>
      </c>
      <c r="FH115">
        <f>'Cases by County'!FH117-'Cases by County'!FG117</f>
        <v>4</v>
      </c>
      <c r="FI115">
        <f>'Cases by County'!FI117-'Cases by County'!FH117</f>
        <v>1</v>
      </c>
      <c r="FJ115">
        <f>'Cases by County'!FJ117-'Cases by County'!FI117</f>
        <v>6</v>
      </c>
      <c r="FK115">
        <f>'Cases by County'!FK117-'Cases by County'!FJ117</f>
        <v>5</v>
      </c>
      <c r="FL115">
        <f>'Cases by County'!FL117-'Cases by County'!FK117</f>
        <v>12</v>
      </c>
      <c r="FM115">
        <f>'Cases by County'!FM117-'Cases by County'!FL117</f>
        <v>0</v>
      </c>
      <c r="FN115">
        <f>'Cases by County'!FN117-'Cases by County'!FM117</f>
        <v>0</v>
      </c>
      <c r="FO115">
        <f>'Cases by County'!FO117-'Cases by County'!FN117</f>
        <v>16</v>
      </c>
    </row>
    <row r="116" spans="1:171">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c r="DZ116">
        <f>'Cases by County'!DZ118-'Cases by County'!DY118</f>
        <v>0</v>
      </c>
      <c r="EA116">
        <f>'Cases by County'!EA118-'Cases by County'!DZ118</f>
        <v>1</v>
      </c>
      <c r="EB116">
        <f>'Cases by County'!EB118-'Cases by County'!EA118</f>
        <v>0</v>
      </c>
      <c r="EC116">
        <f>'Cases by County'!EC118-'Cases by County'!EB118</f>
        <v>0</v>
      </c>
      <c r="ED116">
        <f>'Cases by County'!ED118-'Cases by County'!EC118</f>
        <v>0</v>
      </c>
      <c r="EE116">
        <f>'Cases by County'!EE118-'Cases by County'!ED118</f>
        <v>1</v>
      </c>
      <c r="EF116">
        <f>'Cases by County'!EF118-'Cases by County'!EE118</f>
        <v>0</v>
      </c>
      <c r="EG116">
        <f>'Cases by County'!EG118-'Cases by County'!EF118</f>
        <v>0</v>
      </c>
      <c r="EH116">
        <f>'Cases by County'!EH118-'Cases by County'!EG118</f>
        <v>0</v>
      </c>
      <c r="EI116">
        <f>'Cases by County'!EI118-'Cases by County'!EH118</f>
        <v>0</v>
      </c>
      <c r="EJ116">
        <f>'Cases by County'!EJ118-'Cases by County'!EI118</f>
        <v>0</v>
      </c>
      <c r="EK116">
        <f>'Cases by County'!EK118-'Cases by County'!EJ118</f>
        <v>0</v>
      </c>
      <c r="EL116">
        <f>'Cases by County'!EL118-'Cases by County'!EK118</f>
        <v>0</v>
      </c>
      <c r="EM116">
        <f>'Cases by County'!EM118-'Cases by County'!EL118</f>
        <v>0</v>
      </c>
      <c r="EN116">
        <f>'Cases by County'!EN118-'Cases by County'!EM118</f>
        <v>0</v>
      </c>
      <c r="EO116">
        <f>'Cases by County'!EO118-'Cases by County'!EN118</f>
        <v>0</v>
      </c>
      <c r="EP116">
        <f>'Cases by County'!EP118-'Cases by County'!EO118</f>
        <v>0</v>
      </c>
      <c r="EQ116">
        <f>'Cases by County'!EQ118-'Cases by County'!EP118</f>
        <v>1</v>
      </c>
      <c r="ER116">
        <f>'Cases by County'!ER118-'Cases by County'!EQ118</f>
        <v>0</v>
      </c>
      <c r="ES116">
        <f>'Cases by County'!ES118-'Cases by County'!ER118</f>
        <v>0</v>
      </c>
      <c r="ET116">
        <f>'Cases by County'!ET118-'Cases by County'!ES118</f>
        <v>0</v>
      </c>
      <c r="EU116">
        <f>'Cases by County'!EU118-'Cases by County'!ET118</f>
        <v>0</v>
      </c>
      <c r="EV116">
        <f>'Cases by County'!EV118-'Cases by County'!EU118</f>
        <v>0</v>
      </c>
      <c r="EW116">
        <f>'Cases by County'!EW118-'Cases by County'!EV118</f>
        <v>0</v>
      </c>
      <c r="EX116">
        <f>'Cases by County'!EX118-'Cases by County'!EW118</f>
        <v>3</v>
      </c>
      <c r="EY116">
        <f>'Cases by County'!EY118-'Cases by County'!EX118</f>
        <v>0</v>
      </c>
      <c r="EZ116">
        <f>'Cases by County'!EZ118-'Cases by County'!EY118</f>
        <v>0</v>
      </c>
      <c r="FA116">
        <f>'Cases by County'!FA118-'Cases by County'!EZ118</f>
        <v>0</v>
      </c>
      <c r="FB116">
        <f>'Cases by County'!FB118-'Cases by County'!FA118</f>
        <v>0</v>
      </c>
      <c r="FC116">
        <f>'Cases by County'!FC118-'Cases by County'!FB118</f>
        <v>1</v>
      </c>
      <c r="FD116">
        <f>'Cases by County'!FD118-'Cases by County'!FC118</f>
        <v>0</v>
      </c>
      <c r="FE116">
        <f>'Cases by County'!FE118-'Cases by County'!FD118</f>
        <v>0</v>
      </c>
      <c r="FF116">
        <f>'Cases by County'!FF118-'Cases by County'!FE118</f>
        <v>0</v>
      </c>
      <c r="FG116">
        <f>'Cases by County'!FG118-'Cases by County'!FF118</f>
        <v>1</v>
      </c>
      <c r="FH116">
        <f>'Cases by County'!FH118-'Cases by County'!FG118</f>
        <v>0</v>
      </c>
      <c r="FI116">
        <f>'Cases by County'!FI118-'Cases by County'!FH118</f>
        <v>9</v>
      </c>
      <c r="FJ116">
        <f>'Cases by County'!FJ118-'Cases by County'!FI118</f>
        <v>0</v>
      </c>
      <c r="FK116">
        <f>'Cases by County'!FK118-'Cases by County'!FJ118</f>
        <v>2</v>
      </c>
      <c r="FL116">
        <f>'Cases by County'!FL118-'Cases by County'!FK118</f>
        <v>0</v>
      </c>
      <c r="FM116">
        <f>'Cases by County'!FM118-'Cases by County'!FL118</f>
        <v>0</v>
      </c>
      <c r="FN116">
        <f>'Cases by County'!FN118-'Cases by County'!FM118</f>
        <v>0</v>
      </c>
      <c r="FO116">
        <f>'Cases by County'!FO118-'Cases by County'!FN118</f>
        <v>0</v>
      </c>
    </row>
    <row r="117" spans="1:171">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c r="DZ117">
        <f>'Cases by County'!DZ119-'Cases by County'!DY119</f>
        <v>21</v>
      </c>
      <c r="EA117">
        <f>'Cases by County'!EA119-'Cases by County'!DZ119</f>
        <v>29</v>
      </c>
      <c r="EB117">
        <f>'Cases by County'!EB119-'Cases by County'!EA119</f>
        <v>31</v>
      </c>
      <c r="EC117">
        <f>'Cases by County'!EC119-'Cases by County'!EB119</f>
        <v>23</v>
      </c>
      <c r="ED117">
        <f>'Cases by County'!ED119-'Cases by County'!EC119</f>
        <v>0</v>
      </c>
      <c r="EE117">
        <f>'Cases by County'!EE119-'Cases by County'!ED119</f>
        <v>0</v>
      </c>
      <c r="EF117">
        <f>'Cases by County'!EF119-'Cases by County'!EE119</f>
        <v>48</v>
      </c>
      <c r="EG117">
        <f>'Cases by County'!EG119-'Cases by County'!EF119</f>
        <v>14</v>
      </c>
      <c r="EH117">
        <f>'Cases by County'!EH119-'Cases by County'!EG119</f>
        <v>17</v>
      </c>
      <c r="EI117">
        <f>'Cases by County'!EI119-'Cases by County'!EH119</f>
        <v>24</v>
      </c>
      <c r="EJ117">
        <f>'Cases by County'!EJ119-'Cases by County'!EI119</f>
        <v>27</v>
      </c>
      <c r="EK117">
        <f>'Cases by County'!EK119-'Cases by County'!EJ119</f>
        <v>0</v>
      </c>
      <c r="EL117">
        <f>'Cases by County'!EL119-'Cases by County'!EK119</f>
        <v>0</v>
      </c>
      <c r="EM117">
        <f>'Cases by County'!EM119-'Cases by County'!EL119</f>
        <v>48</v>
      </c>
      <c r="EN117">
        <f>'Cases by County'!EN119-'Cases by County'!EM119</f>
        <v>10</v>
      </c>
      <c r="EO117">
        <f>'Cases by County'!EO119-'Cases by County'!EN119</f>
        <v>0</v>
      </c>
      <c r="EP117">
        <f>'Cases by County'!EP119-'Cases by County'!EO119</f>
        <v>14</v>
      </c>
      <c r="EQ117">
        <f>'Cases by County'!EQ119-'Cases by County'!EP119</f>
        <v>15</v>
      </c>
      <c r="ER117">
        <f>'Cases by County'!ER119-'Cases by County'!EQ119</f>
        <v>11</v>
      </c>
      <c r="ES117">
        <f>'Cases by County'!ES119-'Cases by County'!ER119</f>
        <v>0</v>
      </c>
      <c r="ET117">
        <f>'Cases by County'!ET119-'Cases by County'!ES119</f>
        <v>37</v>
      </c>
      <c r="EU117">
        <f>'Cases by County'!EU119-'Cases by County'!ET119</f>
        <v>25</v>
      </c>
      <c r="EV117">
        <f>'Cases by County'!EV119-'Cases by County'!EU119</f>
        <v>0</v>
      </c>
      <c r="EW117">
        <f>'Cases by County'!EW119-'Cases by County'!EV119</f>
        <v>12</v>
      </c>
      <c r="EX117">
        <f>'Cases by County'!EX119-'Cases by County'!EW119</f>
        <v>27</v>
      </c>
      <c r="EY117">
        <f>'Cases by County'!EY119-'Cases by County'!EX119</f>
        <v>10</v>
      </c>
      <c r="EZ117">
        <f>'Cases by County'!EZ119-'Cases by County'!EY119</f>
        <v>0</v>
      </c>
      <c r="FA117">
        <f>'Cases by County'!FA119-'Cases by County'!EZ119</f>
        <v>46</v>
      </c>
      <c r="FB117">
        <f>'Cases by County'!FB119-'Cases by County'!FA119</f>
        <v>0</v>
      </c>
      <c r="FC117">
        <f>'Cases by County'!FC119-'Cases by County'!FB119</f>
        <v>32</v>
      </c>
      <c r="FD117">
        <f>'Cases by County'!FD119-'Cases by County'!FC119</f>
        <v>0</v>
      </c>
      <c r="FE117">
        <f>'Cases by County'!FE119-'Cases by County'!FD119</f>
        <v>45</v>
      </c>
      <c r="FF117">
        <f>'Cases by County'!FF119-'Cases by County'!FE119</f>
        <v>0</v>
      </c>
      <c r="FG117">
        <f>'Cases by County'!FG119-'Cases by County'!FF119</f>
        <v>0</v>
      </c>
      <c r="FH117">
        <f>'Cases by County'!FH119-'Cases by County'!FG119</f>
        <v>20</v>
      </c>
      <c r="FI117">
        <f>'Cases by County'!FI119-'Cases by County'!FH119</f>
        <v>0</v>
      </c>
      <c r="FJ117">
        <f>'Cases by County'!FJ119-'Cases by County'!FI119</f>
        <v>39</v>
      </c>
      <c r="FK117">
        <f>'Cases by County'!FK119-'Cases by County'!FJ119</f>
        <v>20</v>
      </c>
      <c r="FL117">
        <f>'Cases by County'!FL119-'Cases by County'!FK119</f>
        <v>0</v>
      </c>
      <c r="FM117">
        <f>'Cases by County'!FM119-'Cases by County'!FL119</f>
        <v>23</v>
      </c>
      <c r="FN117">
        <f>'Cases by County'!FN119-'Cases by County'!FM119</f>
        <v>0</v>
      </c>
      <c r="FO117">
        <f>'Cases by County'!FO119-'Cases by County'!FN119</f>
        <v>0</v>
      </c>
    </row>
    <row r="118" spans="1:171">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c r="DZ118">
        <f>'Cases by County'!DZ120-'Cases by County'!DY120</f>
        <v>1</v>
      </c>
      <c r="EA118">
        <f>'Cases by County'!EA120-'Cases by County'!DZ120</f>
        <v>1</v>
      </c>
      <c r="EB118">
        <f>'Cases by County'!EB120-'Cases by County'!EA120</f>
        <v>1</v>
      </c>
      <c r="EC118">
        <f>'Cases by County'!EC120-'Cases by County'!EB120</f>
        <v>0</v>
      </c>
      <c r="ED118">
        <f>'Cases by County'!ED120-'Cases by County'!EC120</f>
        <v>0</v>
      </c>
      <c r="EE118">
        <f>'Cases by County'!EE120-'Cases by County'!ED120</f>
        <v>8</v>
      </c>
      <c r="EF118">
        <f>'Cases by County'!EF120-'Cases by County'!EE120</f>
        <v>3</v>
      </c>
      <c r="EG118">
        <f>'Cases by County'!EG120-'Cases by County'!EF120</f>
        <v>2</v>
      </c>
      <c r="EH118">
        <f>'Cases by County'!EH120-'Cases by County'!EG120</f>
        <v>1</v>
      </c>
      <c r="EI118">
        <f>'Cases by County'!EI120-'Cases by County'!EH120</f>
        <v>4</v>
      </c>
      <c r="EJ118">
        <f>'Cases by County'!EJ120-'Cases by County'!EI120</f>
        <v>0</v>
      </c>
      <c r="EK118">
        <f>'Cases by County'!EK120-'Cases by County'!EJ120</f>
        <v>0</v>
      </c>
      <c r="EL118">
        <f>'Cases by County'!EL120-'Cases by County'!EK120</f>
        <v>4</v>
      </c>
      <c r="EM118">
        <f>'Cases by County'!EM120-'Cases by County'!EL120</f>
        <v>1</v>
      </c>
      <c r="EN118">
        <f>'Cases by County'!EN120-'Cases by County'!EM120</f>
        <v>4</v>
      </c>
      <c r="EO118">
        <f>'Cases by County'!EO120-'Cases by County'!EN120</f>
        <v>0</v>
      </c>
      <c r="EP118">
        <f>'Cases by County'!EP120-'Cases by County'!EO120</f>
        <v>5</v>
      </c>
      <c r="EQ118">
        <f>'Cases by County'!EQ120-'Cases by County'!EP120</f>
        <v>0</v>
      </c>
      <c r="ER118">
        <f>'Cases by County'!ER120-'Cases by County'!EQ120</f>
        <v>0</v>
      </c>
      <c r="ES118">
        <f>'Cases by County'!ES120-'Cases by County'!ER120</f>
        <v>0</v>
      </c>
      <c r="ET118">
        <f>'Cases by County'!ET120-'Cases by County'!ES120</f>
        <v>3</v>
      </c>
      <c r="EU118">
        <f>'Cases by County'!EU120-'Cases by County'!ET120</f>
        <v>1</v>
      </c>
      <c r="EV118">
        <f>'Cases by County'!EV120-'Cases by County'!EU120</f>
        <v>1</v>
      </c>
      <c r="EW118">
        <f>'Cases by County'!EW120-'Cases by County'!EV120</f>
        <v>1</v>
      </c>
      <c r="EX118">
        <f>'Cases by County'!EX120-'Cases by County'!EW120</f>
        <v>3</v>
      </c>
      <c r="EY118">
        <f>'Cases by County'!EY120-'Cases by County'!EX120</f>
        <v>0</v>
      </c>
      <c r="EZ118">
        <f>'Cases by County'!EZ120-'Cases by County'!EY120</f>
        <v>0</v>
      </c>
      <c r="FA118">
        <f>'Cases by County'!FA120-'Cases by County'!EZ120</f>
        <v>4</v>
      </c>
      <c r="FB118">
        <f>'Cases by County'!FB120-'Cases by County'!FA120</f>
        <v>2</v>
      </c>
      <c r="FC118">
        <f>'Cases by County'!FC120-'Cases by County'!FB120</f>
        <v>1</v>
      </c>
      <c r="FD118">
        <f>'Cases by County'!FD120-'Cases by County'!FC120</f>
        <v>2</v>
      </c>
      <c r="FE118">
        <f>'Cases by County'!FE120-'Cases by County'!FD120</f>
        <v>3</v>
      </c>
      <c r="FF118">
        <f>'Cases by County'!FF120-'Cases by County'!FE120</f>
        <v>0</v>
      </c>
      <c r="FG118">
        <f>'Cases by County'!FG120-'Cases by County'!FF120</f>
        <v>0</v>
      </c>
      <c r="FH118">
        <f>'Cases by County'!FH120-'Cases by County'!FG120</f>
        <v>2</v>
      </c>
      <c r="FI118">
        <f>'Cases by County'!FI120-'Cases by County'!FH120</f>
        <v>1</v>
      </c>
      <c r="FJ118">
        <f>'Cases by County'!FJ120-'Cases by County'!FI120</f>
        <v>2</v>
      </c>
      <c r="FK118">
        <f>'Cases by County'!FK120-'Cases by County'!FJ120</f>
        <v>2</v>
      </c>
      <c r="FL118">
        <f>'Cases by County'!FL120-'Cases by County'!FK120</f>
        <v>0</v>
      </c>
      <c r="FM118">
        <f>'Cases by County'!FM120-'Cases by County'!FL120</f>
        <v>0</v>
      </c>
      <c r="FN118">
        <f>'Cases by County'!FN120-'Cases by County'!FM120</f>
        <v>0</v>
      </c>
      <c r="FO118">
        <f>'Cases by County'!FO120-'Cases by County'!FN120</f>
        <v>0</v>
      </c>
    </row>
    <row r="119" spans="1:171">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c r="DZ119">
        <f>'Cases by County'!DZ121-'Cases by County'!DY121</f>
        <v>1</v>
      </c>
      <c r="EA119">
        <f>'Cases by County'!EA121-'Cases by County'!DZ121</f>
        <v>0</v>
      </c>
      <c r="EB119">
        <f>'Cases by County'!EB121-'Cases by County'!EA121</f>
        <v>0</v>
      </c>
      <c r="EC119">
        <f>'Cases by County'!EC121-'Cases by County'!EB121</f>
        <v>0</v>
      </c>
      <c r="ED119">
        <f>'Cases by County'!ED121-'Cases by County'!EC121</f>
        <v>0</v>
      </c>
      <c r="EE119">
        <f>'Cases by County'!EE121-'Cases by County'!ED121</f>
        <v>0</v>
      </c>
      <c r="EF119">
        <f>'Cases by County'!EF121-'Cases by County'!EE121</f>
        <v>0</v>
      </c>
      <c r="EG119">
        <f>'Cases by County'!EG121-'Cases by County'!EF121</f>
        <v>1</v>
      </c>
      <c r="EH119">
        <f>'Cases by County'!EH121-'Cases by County'!EG121</f>
        <v>0</v>
      </c>
      <c r="EI119">
        <f>'Cases by County'!EI121-'Cases by County'!EH121</f>
        <v>0</v>
      </c>
      <c r="EJ119">
        <f>'Cases by County'!EJ121-'Cases by County'!EI121</f>
        <v>0</v>
      </c>
      <c r="EK119">
        <f>'Cases by County'!EK121-'Cases by County'!EJ121</f>
        <v>0</v>
      </c>
      <c r="EL119">
        <f>'Cases by County'!EL121-'Cases by County'!EK121</f>
        <v>0</v>
      </c>
      <c r="EM119">
        <f>'Cases by County'!EM121-'Cases by County'!EL121</f>
        <v>0</v>
      </c>
      <c r="EN119">
        <f>'Cases by County'!EN121-'Cases by County'!EM121</f>
        <v>1</v>
      </c>
      <c r="EO119">
        <f>'Cases by County'!EO121-'Cases by County'!EN121</f>
        <v>0</v>
      </c>
      <c r="EP119">
        <f>'Cases by County'!EP121-'Cases by County'!EO121</f>
        <v>1</v>
      </c>
      <c r="EQ119">
        <f>'Cases by County'!EQ121-'Cases by County'!EP121</f>
        <v>1</v>
      </c>
      <c r="ER119">
        <f>'Cases by County'!ER121-'Cases by County'!EQ121</f>
        <v>0</v>
      </c>
      <c r="ES119">
        <f>'Cases by County'!ES121-'Cases by County'!ER121</f>
        <v>-1</v>
      </c>
      <c r="ET119">
        <f>'Cases by County'!ET121-'Cases by County'!ES121</f>
        <v>1</v>
      </c>
      <c r="EU119">
        <f>'Cases by County'!EU121-'Cases by County'!ET121</f>
        <v>0</v>
      </c>
      <c r="EV119">
        <f>'Cases by County'!EV121-'Cases by County'!EU121</f>
        <v>1</v>
      </c>
      <c r="EW119">
        <f>'Cases by County'!EW121-'Cases by County'!EV121</f>
        <v>0</v>
      </c>
      <c r="EX119">
        <f>'Cases by County'!EX121-'Cases by County'!EW121</f>
        <v>1</v>
      </c>
      <c r="EY119">
        <f>'Cases by County'!EY121-'Cases by County'!EX121</f>
        <v>0</v>
      </c>
      <c r="EZ119">
        <f>'Cases by County'!EZ121-'Cases by County'!EY121</f>
        <v>0</v>
      </c>
      <c r="FA119">
        <f>'Cases by County'!FA121-'Cases by County'!EZ121</f>
        <v>0</v>
      </c>
      <c r="FB119">
        <f>'Cases by County'!FB121-'Cases by County'!FA121</f>
        <v>0</v>
      </c>
      <c r="FC119">
        <f>'Cases by County'!FC121-'Cases by County'!FB121</f>
        <v>0</v>
      </c>
      <c r="FD119">
        <f>'Cases by County'!FD121-'Cases by County'!FC121</f>
        <v>0</v>
      </c>
      <c r="FE119">
        <f>'Cases by County'!FE121-'Cases by County'!FD121</f>
        <v>0</v>
      </c>
      <c r="FF119">
        <f>'Cases by County'!FF121-'Cases by County'!FE121</f>
        <v>0</v>
      </c>
      <c r="FG119">
        <f>'Cases by County'!FG121-'Cases by County'!FF121</f>
        <v>0</v>
      </c>
      <c r="FH119">
        <f>'Cases by County'!FH121-'Cases by County'!FG121</f>
        <v>0</v>
      </c>
      <c r="FI119">
        <f>'Cases by County'!FI121-'Cases by County'!FH121</f>
        <v>0</v>
      </c>
      <c r="FJ119">
        <f>'Cases by County'!FJ121-'Cases by County'!FI121</f>
        <v>0</v>
      </c>
      <c r="FK119">
        <f>'Cases by County'!FK121-'Cases by County'!FJ121</f>
        <v>0</v>
      </c>
      <c r="FL119">
        <f>'Cases by County'!FL121-'Cases by County'!FK121</f>
        <v>0</v>
      </c>
      <c r="FM119">
        <f>'Cases by County'!FM121-'Cases by County'!FL121</f>
        <v>0</v>
      </c>
      <c r="FN119">
        <f>'Cases by County'!FN121-'Cases by County'!FM121</f>
        <v>0</v>
      </c>
      <c r="FO119">
        <f>'Cases by County'!FO121-'Cases by County'!FN121</f>
        <v>0</v>
      </c>
    </row>
    <row r="120" spans="1:171">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c r="DZ120">
        <f>'Cases by County'!DZ122-'Cases by County'!DY122</f>
        <v>0</v>
      </c>
      <c r="EA120">
        <f>'Cases by County'!EA122-'Cases by County'!DZ122</f>
        <v>0</v>
      </c>
      <c r="EB120">
        <f>'Cases by County'!EB122-'Cases by County'!EA122</f>
        <v>0</v>
      </c>
      <c r="EC120">
        <f>'Cases by County'!EC122-'Cases by County'!EB122</f>
        <v>0</v>
      </c>
      <c r="ED120">
        <f>'Cases by County'!ED122-'Cases by County'!EC122</f>
        <v>0</v>
      </c>
      <c r="EE120">
        <f>'Cases by County'!EE122-'Cases by County'!ED122</f>
        <v>1</v>
      </c>
      <c r="EF120">
        <f>'Cases by County'!EF122-'Cases by County'!EE122</f>
        <v>0</v>
      </c>
      <c r="EG120">
        <f>'Cases by County'!EG122-'Cases by County'!EF122</f>
        <v>0</v>
      </c>
      <c r="EH120">
        <f>'Cases by County'!EH122-'Cases by County'!EG122</f>
        <v>1</v>
      </c>
      <c r="EI120">
        <f>'Cases by County'!EI122-'Cases by County'!EH122</f>
        <v>0</v>
      </c>
      <c r="EJ120">
        <f>'Cases by County'!EJ122-'Cases by County'!EI122</f>
        <v>0</v>
      </c>
      <c r="EK120">
        <f>'Cases by County'!EK122-'Cases by County'!EJ122</f>
        <v>0</v>
      </c>
      <c r="EL120">
        <f>'Cases by County'!EL122-'Cases by County'!EK122</f>
        <v>5</v>
      </c>
      <c r="EM120">
        <f>'Cases by County'!EM122-'Cases by County'!EL122</f>
        <v>4</v>
      </c>
      <c r="EN120">
        <f>'Cases by County'!EN122-'Cases by County'!EM122</f>
        <v>0</v>
      </c>
      <c r="EO120">
        <f>'Cases by County'!EO122-'Cases by County'!EN122</f>
        <v>0</v>
      </c>
      <c r="EP120">
        <f>'Cases by County'!EP122-'Cases by County'!EO122</f>
        <v>0</v>
      </c>
      <c r="EQ120">
        <f>'Cases by County'!EQ122-'Cases by County'!EP122</f>
        <v>1</v>
      </c>
      <c r="ER120">
        <f>'Cases by County'!ER122-'Cases by County'!EQ122</f>
        <v>0</v>
      </c>
      <c r="ES120">
        <f>'Cases by County'!ES122-'Cases by County'!ER122</f>
        <v>0</v>
      </c>
      <c r="ET120">
        <f>'Cases by County'!ET122-'Cases by County'!ES122</f>
        <v>2</v>
      </c>
      <c r="EU120">
        <f>'Cases by County'!EU122-'Cases by County'!ET122</f>
        <v>0</v>
      </c>
      <c r="EV120">
        <f>'Cases by County'!EV122-'Cases by County'!EU122</f>
        <v>2</v>
      </c>
      <c r="EW120">
        <f>'Cases by County'!EW122-'Cases by County'!EV122</f>
        <v>11</v>
      </c>
      <c r="EX120">
        <f>'Cases by County'!EX122-'Cases by County'!EW122</f>
        <v>1</v>
      </c>
      <c r="EY120">
        <f>'Cases by County'!EY122-'Cases by County'!EX122</f>
        <v>0</v>
      </c>
      <c r="EZ120">
        <f>'Cases by County'!EZ122-'Cases by County'!EY122</f>
        <v>0</v>
      </c>
      <c r="FA120">
        <f>'Cases by County'!FA122-'Cases by County'!EZ122</f>
        <v>3</v>
      </c>
      <c r="FB120">
        <f>'Cases by County'!FB122-'Cases by County'!FA122</f>
        <v>4</v>
      </c>
      <c r="FC120">
        <f>'Cases by County'!FC122-'Cases by County'!FB122</f>
        <v>4</v>
      </c>
      <c r="FD120">
        <f>'Cases by County'!FD122-'Cases by County'!FC122</f>
        <v>5</v>
      </c>
      <c r="FE120">
        <f>'Cases by County'!FE122-'Cases by County'!FD122</f>
        <v>3</v>
      </c>
      <c r="FF120">
        <f>'Cases by County'!FF122-'Cases by County'!FE122</f>
        <v>0</v>
      </c>
      <c r="FG120">
        <f>'Cases by County'!FG122-'Cases by County'!FF122</f>
        <v>0</v>
      </c>
      <c r="FH120">
        <f>'Cases by County'!FH122-'Cases by County'!FG122</f>
        <v>8</v>
      </c>
      <c r="FI120">
        <f>'Cases by County'!FI122-'Cases by County'!FH122</f>
        <v>1</v>
      </c>
      <c r="FJ120">
        <f>'Cases by County'!FJ122-'Cases by County'!FI122</f>
        <v>2</v>
      </c>
      <c r="FK120">
        <f>'Cases by County'!FK122-'Cases by County'!FJ122</f>
        <v>-4</v>
      </c>
      <c r="FL120">
        <f>'Cases by County'!FL122-'Cases by County'!FK122</f>
        <v>33</v>
      </c>
      <c r="FM120">
        <f>'Cases by County'!FM122-'Cases by County'!FL122</f>
        <v>0</v>
      </c>
      <c r="FN120">
        <f>'Cases by County'!FN122-'Cases by County'!FM122</f>
        <v>0</v>
      </c>
      <c r="FO120">
        <f>'Cases by County'!FO122-'Cases by County'!FN122</f>
        <v>3</v>
      </c>
    </row>
    <row r="121" spans="1:171">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c r="DZ121">
        <f>'Cases by County'!DZ123-'Cases by County'!DY123</f>
        <v>5</v>
      </c>
      <c r="EA121">
        <f>'Cases by County'!EA123-'Cases by County'!DZ123</f>
        <v>6</v>
      </c>
      <c r="EB121">
        <f>'Cases by County'!EB123-'Cases by County'!EA123</f>
        <v>10</v>
      </c>
      <c r="EC121">
        <f>'Cases by County'!EC123-'Cases by County'!EB123</f>
        <v>0</v>
      </c>
      <c r="ED121">
        <f>'Cases by County'!ED123-'Cases by County'!EC123</f>
        <v>0</v>
      </c>
      <c r="EE121">
        <f>'Cases by County'!EE123-'Cases by County'!ED123</f>
        <v>1</v>
      </c>
      <c r="EF121">
        <f>'Cases by County'!EF123-'Cases by County'!EE123</f>
        <v>7</v>
      </c>
      <c r="EG121">
        <f>'Cases by County'!EG123-'Cases by County'!EF123</f>
        <v>24</v>
      </c>
      <c r="EH121">
        <f>'Cases by County'!EH123-'Cases by County'!EG123</f>
        <v>9</v>
      </c>
      <c r="EI121">
        <f>'Cases by County'!EI123-'Cases by County'!EH123</f>
        <v>44</v>
      </c>
      <c r="EJ121">
        <f>'Cases by County'!EJ123-'Cases by County'!EI123</f>
        <v>-27</v>
      </c>
      <c r="EK121">
        <f>'Cases by County'!EK123-'Cases by County'!EJ123</f>
        <v>0</v>
      </c>
      <c r="EL121">
        <f>'Cases by County'!EL123-'Cases by County'!EK123</f>
        <v>3</v>
      </c>
      <c r="EM121">
        <f>'Cases by County'!EM123-'Cases by County'!EL123</f>
        <v>9</v>
      </c>
      <c r="EN121">
        <f>'Cases by County'!EN123-'Cases by County'!EM123</f>
        <v>12</v>
      </c>
      <c r="EO121">
        <f>'Cases by County'!EO123-'Cases by County'!EN123</f>
        <v>0</v>
      </c>
      <c r="EP121">
        <f>'Cases by County'!EP123-'Cases by County'!EO123</f>
        <v>23</v>
      </c>
      <c r="EQ121">
        <f>'Cases by County'!EQ123-'Cases by County'!EP123</f>
        <v>8</v>
      </c>
      <c r="ER121">
        <f>'Cases by County'!ER123-'Cases by County'!EQ123</f>
        <v>0</v>
      </c>
      <c r="ES121">
        <f>'Cases by County'!ES123-'Cases by County'!ER123</f>
        <v>0</v>
      </c>
      <c r="ET121">
        <f>'Cases by County'!ET123-'Cases by County'!ES123</f>
        <v>49</v>
      </c>
      <c r="EU121">
        <f>'Cases by County'!EU123-'Cases by County'!ET123</f>
        <v>21</v>
      </c>
      <c r="EV121">
        <f>'Cases by County'!EV123-'Cases by County'!EU123</f>
        <v>47</v>
      </c>
      <c r="EW121">
        <f>'Cases by County'!EW123-'Cases by County'!EV123</f>
        <v>0</v>
      </c>
      <c r="EX121">
        <f>'Cases by County'!EX123-'Cases by County'!EW123</f>
        <v>1</v>
      </c>
      <c r="EY121">
        <f>'Cases by County'!EY123-'Cases by County'!EX123</f>
        <v>0</v>
      </c>
      <c r="EZ121">
        <f>'Cases by County'!EZ123-'Cases by County'!EY123</f>
        <v>0</v>
      </c>
      <c r="FA121">
        <f>'Cases by County'!FA123-'Cases by County'!EZ123</f>
        <v>24</v>
      </c>
      <c r="FB121">
        <f>'Cases by County'!FB123-'Cases by County'!FA123</f>
        <v>36</v>
      </c>
      <c r="FC121">
        <f>'Cases by County'!FC123-'Cases by County'!FB123</f>
        <v>3</v>
      </c>
      <c r="FD121">
        <f>'Cases by County'!FD123-'Cases by County'!FC123</f>
        <v>17</v>
      </c>
      <c r="FE121">
        <f>'Cases by County'!FE123-'Cases by County'!FD123</f>
        <v>6</v>
      </c>
      <c r="FF121">
        <f>'Cases by County'!FF123-'Cases by County'!FE123</f>
        <v>0</v>
      </c>
      <c r="FG121">
        <f>'Cases by County'!FG123-'Cases by County'!FF123</f>
        <v>0</v>
      </c>
      <c r="FH121">
        <f>'Cases by County'!FH123-'Cases by County'!FG123</f>
        <v>2</v>
      </c>
      <c r="FI121">
        <f>'Cases by County'!FI123-'Cases by County'!FH123</f>
        <v>3</v>
      </c>
      <c r="FJ121">
        <f>'Cases by County'!FJ123-'Cases by County'!FI123</f>
        <v>0</v>
      </c>
      <c r="FK121">
        <f>'Cases by County'!FK123-'Cases by County'!FJ123</f>
        <v>4</v>
      </c>
      <c r="FL121">
        <f>'Cases by County'!FL123-'Cases by County'!FK123</f>
        <v>3</v>
      </c>
      <c r="FM121">
        <f>'Cases by County'!FM123-'Cases by County'!FL123</f>
        <v>0</v>
      </c>
      <c r="FN121">
        <f>'Cases by County'!FN123-'Cases by County'!FM123</f>
        <v>0</v>
      </c>
      <c r="FO121">
        <f>'Cases by County'!FO123-'Cases by County'!FN123</f>
        <v>20</v>
      </c>
    </row>
    <row r="122" spans="1:171">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c r="DZ122">
        <f>'Cases by County'!DZ124-'Cases by County'!DY124</f>
        <v>1</v>
      </c>
      <c r="EA122">
        <f>'Cases by County'!EA124-'Cases by County'!DZ124</f>
        <v>0</v>
      </c>
      <c r="EB122">
        <f>'Cases by County'!EB124-'Cases by County'!EA124</f>
        <v>0</v>
      </c>
      <c r="EC122">
        <f>'Cases by County'!EC124-'Cases by County'!EB124</f>
        <v>1</v>
      </c>
      <c r="ED122">
        <f>'Cases by County'!ED124-'Cases by County'!EC124</f>
        <v>0</v>
      </c>
      <c r="EE122">
        <f>'Cases by County'!EE124-'Cases by County'!ED124</f>
        <v>9</v>
      </c>
      <c r="EF122">
        <f>'Cases by County'!EF124-'Cases by County'!EE124</f>
        <v>8</v>
      </c>
      <c r="EG122">
        <f>'Cases by County'!EG124-'Cases by County'!EF124</f>
        <v>3</v>
      </c>
      <c r="EH122">
        <f>'Cases by County'!EH124-'Cases by County'!EG124</f>
        <v>0</v>
      </c>
      <c r="EI122">
        <f>'Cases by County'!EI124-'Cases by County'!EH124</f>
        <v>1</v>
      </c>
      <c r="EJ122">
        <f>'Cases by County'!EJ124-'Cases by County'!EI124</f>
        <v>0</v>
      </c>
      <c r="EK122">
        <f>'Cases by County'!EK124-'Cases by County'!EJ124</f>
        <v>1</v>
      </c>
      <c r="EL122">
        <f>'Cases by County'!EL124-'Cases by County'!EK124</f>
        <v>2</v>
      </c>
      <c r="EM122">
        <f>'Cases by County'!EM124-'Cases by County'!EL124</f>
        <v>0</v>
      </c>
      <c r="EN122">
        <f>'Cases by County'!EN124-'Cases by County'!EM124</f>
        <v>2</v>
      </c>
      <c r="EO122">
        <f>'Cases by County'!EO124-'Cases by County'!EN124</f>
        <v>0</v>
      </c>
      <c r="EP122">
        <f>'Cases by County'!EP124-'Cases by County'!EO124</f>
        <v>13</v>
      </c>
      <c r="EQ122">
        <f>'Cases by County'!EQ124-'Cases by County'!EP124</f>
        <v>144</v>
      </c>
      <c r="ER122">
        <f>'Cases by County'!ER124-'Cases by County'!EQ124</f>
        <v>11</v>
      </c>
      <c r="ES122">
        <f>'Cases by County'!ES124-'Cases by County'!ER124</f>
        <v>3</v>
      </c>
      <c r="ET122">
        <f>'Cases by County'!ET124-'Cases by County'!ES124</f>
        <v>0</v>
      </c>
      <c r="EU122">
        <f>'Cases by County'!EU124-'Cases by County'!ET124</f>
        <v>13</v>
      </c>
      <c r="EV122">
        <f>'Cases by County'!EV124-'Cases by County'!EU124</f>
        <v>5</v>
      </c>
      <c r="EW122">
        <f>'Cases by County'!EW124-'Cases by County'!EV124</f>
        <v>0</v>
      </c>
      <c r="EX122">
        <f>'Cases by County'!EX124-'Cases by County'!EW124</f>
        <v>5</v>
      </c>
      <c r="EY122">
        <f>'Cases by County'!EY124-'Cases by County'!EX124</f>
        <v>0</v>
      </c>
      <c r="EZ122">
        <f>'Cases by County'!EZ124-'Cases by County'!EY124</f>
        <v>0</v>
      </c>
      <c r="FA122">
        <f>'Cases by County'!FA124-'Cases by County'!EZ124</f>
        <v>10</v>
      </c>
      <c r="FB122">
        <f>'Cases by County'!FB124-'Cases by County'!FA124</f>
        <v>1</v>
      </c>
      <c r="FC122">
        <f>'Cases by County'!FC124-'Cases by County'!FB124</f>
        <v>2</v>
      </c>
      <c r="FD122">
        <f>'Cases by County'!FD124-'Cases by County'!FC124</f>
        <v>0</v>
      </c>
      <c r="FE122">
        <f>'Cases by County'!FE124-'Cases by County'!FD124</f>
        <v>0</v>
      </c>
      <c r="FF122">
        <f>'Cases by County'!FF124-'Cases by County'!FE124</f>
        <v>0</v>
      </c>
      <c r="FG122">
        <f>'Cases by County'!FG124-'Cases by County'!FF124</f>
        <v>0</v>
      </c>
      <c r="FH122">
        <f>'Cases by County'!FH124-'Cases by County'!FG124</f>
        <v>28</v>
      </c>
      <c r="FI122">
        <f>'Cases by County'!FI124-'Cases by County'!FH124</f>
        <v>0</v>
      </c>
      <c r="FJ122">
        <f>'Cases by County'!FJ124-'Cases by County'!FI124</f>
        <v>0</v>
      </c>
      <c r="FK122">
        <f>'Cases by County'!FK124-'Cases by County'!FJ124</f>
        <v>0</v>
      </c>
      <c r="FL122">
        <f>'Cases by County'!FL124-'Cases by County'!FK124</f>
        <v>27</v>
      </c>
      <c r="FM122">
        <f>'Cases by County'!FM124-'Cases by County'!FL124</f>
        <v>0</v>
      </c>
      <c r="FN122">
        <f>'Cases by County'!FN124-'Cases by County'!FM124</f>
        <v>3</v>
      </c>
      <c r="FO122">
        <f>'Cases by County'!FO124-'Cases by County'!FN124</f>
        <v>0</v>
      </c>
    </row>
    <row r="123" spans="1:171">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c r="DZ123">
        <f>'Cases by County'!DZ125-'Cases by County'!DY125</f>
        <v>1</v>
      </c>
      <c r="EA123">
        <f>'Cases by County'!EA125-'Cases by County'!DZ125</f>
        <v>0</v>
      </c>
      <c r="EB123">
        <f>'Cases by County'!EB125-'Cases by County'!EA125</f>
        <v>0</v>
      </c>
      <c r="EC123">
        <f>'Cases by County'!EC125-'Cases by County'!EB125</f>
        <v>0</v>
      </c>
      <c r="ED123">
        <f>'Cases by County'!ED125-'Cases by County'!EC125</f>
        <v>0</v>
      </c>
      <c r="EE123">
        <f>'Cases by County'!EE125-'Cases by County'!ED125</f>
        <v>0</v>
      </c>
      <c r="EF123">
        <f>'Cases by County'!EF125-'Cases by County'!EE125</f>
        <v>1</v>
      </c>
      <c r="EG123">
        <f>'Cases by County'!EG125-'Cases by County'!EF125</f>
        <v>0</v>
      </c>
      <c r="EH123">
        <f>'Cases by County'!EH125-'Cases by County'!EG125</f>
        <v>0</v>
      </c>
      <c r="EI123">
        <f>'Cases by County'!EI125-'Cases by County'!EH125</f>
        <v>0</v>
      </c>
      <c r="EJ123">
        <f>'Cases by County'!EJ125-'Cases by County'!EI125</f>
        <v>0</v>
      </c>
      <c r="EK123">
        <f>'Cases by County'!EK125-'Cases by County'!EJ125</f>
        <v>0</v>
      </c>
      <c r="EL123">
        <f>'Cases by County'!EL125-'Cases by County'!EK125</f>
        <v>1</v>
      </c>
      <c r="EM123">
        <f>'Cases by County'!EM125-'Cases by County'!EL125</f>
        <v>0</v>
      </c>
      <c r="EN123">
        <f>'Cases by County'!EN125-'Cases by County'!EM125</f>
        <v>0</v>
      </c>
      <c r="EO123">
        <f>'Cases by County'!EO125-'Cases by County'!EN125</f>
        <v>0</v>
      </c>
      <c r="EP123">
        <f>'Cases by County'!EP125-'Cases by County'!EO125</f>
        <v>0</v>
      </c>
      <c r="EQ123">
        <f>'Cases by County'!EQ125-'Cases by County'!EP125</f>
        <v>1</v>
      </c>
      <c r="ER123">
        <f>'Cases by County'!ER125-'Cases by County'!EQ125</f>
        <v>0</v>
      </c>
      <c r="ES123">
        <f>'Cases by County'!ES125-'Cases by County'!ER125</f>
        <v>0</v>
      </c>
      <c r="ET123">
        <f>'Cases by County'!ET125-'Cases by County'!ES125</f>
        <v>0</v>
      </c>
      <c r="EU123">
        <f>'Cases by County'!EU125-'Cases by County'!ET125</f>
        <v>0</v>
      </c>
      <c r="EV123">
        <f>'Cases by County'!EV125-'Cases by County'!EU125</f>
        <v>0</v>
      </c>
      <c r="EW123">
        <f>'Cases by County'!EW125-'Cases by County'!EV125</f>
        <v>0</v>
      </c>
      <c r="EX123">
        <f>'Cases by County'!EX125-'Cases by County'!EW125</f>
        <v>0</v>
      </c>
      <c r="EY123">
        <f>'Cases by County'!EY125-'Cases by County'!EX125</f>
        <v>0</v>
      </c>
      <c r="EZ123">
        <f>'Cases by County'!EZ125-'Cases by County'!EY125</f>
        <v>0</v>
      </c>
      <c r="FA123">
        <f>'Cases by County'!FA125-'Cases by County'!EZ125</f>
        <v>0</v>
      </c>
      <c r="FB123">
        <f>'Cases by County'!FB125-'Cases by County'!FA125</f>
        <v>0</v>
      </c>
      <c r="FC123">
        <f>'Cases by County'!FC125-'Cases by County'!FB125</f>
        <v>0</v>
      </c>
      <c r="FD123">
        <f>'Cases by County'!FD125-'Cases by County'!FC125</f>
        <v>0</v>
      </c>
      <c r="FE123">
        <f>'Cases by County'!FE125-'Cases by County'!FD125</f>
        <v>0</v>
      </c>
      <c r="FF123">
        <f>'Cases by County'!FF125-'Cases by County'!FE125</f>
        <v>0</v>
      </c>
      <c r="FG123">
        <f>'Cases by County'!FG125-'Cases by County'!FF125</f>
        <v>0</v>
      </c>
      <c r="FH123">
        <f>'Cases by County'!FH125-'Cases by County'!FG125</f>
        <v>0</v>
      </c>
      <c r="FI123">
        <f>'Cases by County'!FI125-'Cases by County'!FH125</f>
        <v>0</v>
      </c>
      <c r="FJ123">
        <f>'Cases by County'!FJ125-'Cases by County'!FI125</f>
        <v>0</v>
      </c>
      <c r="FK123">
        <f>'Cases by County'!FK125-'Cases by County'!FJ125</f>
        <v>0</v>
      </c>
      <c r="FL123">
        <f>'Cases by County'!FL125-'Cases by County'!FK125</f>
        <v>0</v>
      </c>
      <c r="FM123">
        <f>'Cases by County'!FM125-'Cases by County'!FL125</f>
        <v>0</v>
      </c>
      <c r="FN123">
        <f>'Cases by County'!FN125-'Cases by County'!FM125</f>
        <v>0</v>
      </c>
      <c r="FO123">
        <f>'Cases by County'!FO125-'Cases by County'!FN125</f>
        <v>0</v>
      </c>
    </row>
    <row r="124" spans="1:171">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c r="DZ124">
        <f>'Cases by County'!DZ126-'Cases by County'!DY126</f>
        <v>141</v>
      </c>
      <c r="EA124">
        <f>'Cases by County'!EA126-'Cases by County'!DZ126</f>
        <v>203</v>
      </c>
      <c r="EB124">
        <f>'Cases by County'!EB126-'Cases by County'!EA126</f>
        <v>94</v>
      </c>
      <c r="EC124">
        <f>'Cases by County'!EC126-'Cases by County'!EB126</f>
        <v>16</v>
      </c>
      <c r="ED124">
        <f>'Cases by County'!ED126-'Cases by County'!EC126</f>
        <v>0</v>
      </c>
      <c r="EE124">
        <f>'Cases by County'!EE126-'Cases by County'!ED126</f>
        <v>117</v>
      </c>
      <c r="EF124">
        <f>'Cases by County'!EF126-'Cases by County'!EE126</f>
        <v>203</v>
      </c>
      <c r="EG124">
        <f>'Cases by County'!EG126-'Cases by County'!EF126</f>
        <v>163</v>
      </c>
      <c r="EH124">
        <f>'Cases by County'!EH126-'Cases by County'!EG126</f>
        <v>117</v>
      </c>
      <c r="EI124">
        <f>'Cases by County'!EI126-'Cases by County'!EH126</f>
        <v>107</v>
      </c>
      <c r="EJ124">
        <f>'Cases by County'!EJ126-'Cases by County'!EI126</f>
        <v>5</v>
      </c>
      <c r="EK124">
        <f>'Cases by County'!EK126-'Cases by County'!EJ126</f>
        <v>0</v>
      </c>
      <c r="EL124">
        <f>'Cases by County'!EL126-'Cases by County'!EK126</f>
        <v>233</v>
      </c>
      <c r="EM124">
        <f>'Cases by County'!EM126-'Cases by County'!EL126</f>
        <v>129</v>
      </c>
      <c r="EN124">
        <f>'Cases by County'!EN126-'Cases by County'!EM126</f>
        <v>75</v>
      </c>
      <c r="EO124">
        <f>'Cases by County'!EO126-'Cases by County'!EN126</f>
        <v>0</v>
      </c>
      <c r="EP124">
        <f>'Cases by County'!EP126-'Cases by County'!EO126</f>
        <v>75</v>
      </c>
      <c r="EQ124">
        <f>'Cases by County'!EQ126-'Cases by County'!EP126</f>
        <v>108</v>
      </c>
      <c r="ER124">
        <f>'Cases by County'!ER126-'Cases by County'!EQ126</f>
        <v>15</v>
      </c>
      <c r="ES124">
        <f>'Cases by County'!ES126-'Cases by County'!ER126</f>
        <v>169</v>
      </c>
      <c r="ET124">
        <f>'Cases by County'!ET126-'Cases by County'!ES126</f>
        <v>156</v>
      </c>
      <c r="EU124">
        <f>'Cases by County'!EU126-'Cases by County'!ET126</f>
        <v>101</v>
      </c>
      <c r="EV124">
        <f>'Cases by County'!EV126-'Cases by County'!EU126</f>
        <v>48</v>
      </c>
      <c r="EW124">
        <f>'Cases by County'!EW126-'Cases by County'!EV126</f>
        <v>62</v>
      </c>
      <c r="EX124">
        <f>'Cases by County'!EX126-'Cases by County'!EW126</f>
        <v>60</v>
      </c>
      <c r="EY124">
        <f>'Cases by County'!EY126-'Cases by County'!EX126</f>
        <v>15</v>
      </c>
      <c r="EZ124">
        <f>'Cases by County'!EZ126-'Cases by County'!EY126</f>
        <v>0</v>
      </c>
      <c r="FA124">
        <f>'Cases by County'!FA126-'Cases by County'!EZ126</f>
        <v>103</v>
      </c>
      <c r="FB124">
        <f>'Cases by County'!FB126-'Cases by County'!FA126</f>
        <v>112</v>
      </c>
      <c r="FC124">
        <f>'Cases by County'!FC126-'Cases by County'!FB126</f>
        <v>50</v>
      </c>
      <c r="FD124">
        <f>'Cases by County'!FD126-'Cases by County'!FC126</f>
        <v>57</v>
      </c>
      <c r="FE124">
        <f>'Cases by County'!FE126-'Cases by County'!FD126</f>
        <v>42</v>
      </c>
      <c r="FF124">
        <f>'Cases by County'!FF126-'Cases by County'!FE126</f>
        <v>10</v>
      </c>
      <c r="FG124">
        <f>'Cases by County'!FG126-'Cases by County'!FF126</f>
        <v>0</v>
      </c>
      <c r="FH124">
        <f>'Cases by County'!FH126-'Cases by County'!FG126</f>
        <v>97</v>
      </c>
      <c r="FI124">
        <f>'Cases by County'!FI126-'Cases by County'!FH126</f>
        <v>90</v>
      </c>
      <c r="FJ124">
        <f>'Cases by County'!FJ126-'Cases by County'!FI126</f>
        <v>59</v>
      </c>
      <c r="FK124">
        <f>'Cases by County'!FK126-'Cases by County'!FJ126</f>
        <v>39</v>
      </c>
      <c r="FL124">
        <f>'Cases by County'!FL126-'Cases by County'!FK126</f>
        <v>72</v>
      </c>
      <c r="FM124">
        <f>'Cases by County'!FM126-'Cases by County'!FL126</f>
        <v>10</v>
      </c>
      <c r="FN124">
        <f>'Cases by County'!FN126-'Cases by County'!FM126</f>
        <v>0</v>
      </c>
      <c r="FO124">
        <f>'Cases by County'!FO126-'Cases by County'!FN126</f>
        <v>69</v>
      </c>
    </row>
    <row r="125" spans="1:171">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c r="DZ125">
        <f>'Cases by County'!DZ127-'Cases by County'!DY127</f>
        <v>2</v>
      </c>
      <c r="EA125">
        <f>'Cases by County'!EA127-'Cases by County'!DZ127</f>
        <v>5</v>
      </c>
      <c r="EB125">
        <f>'Cases by County'!EB127-'Cases by County'!EA127</f>
        <v>0</v>
      </c>
      <c r="EC125">
        <f>'Cases by County'!EC127-'Cases by County'!EB127</f>
        <v>1</v>
      </c>
      <c r="ED125">
        <f>'Cases by County'!ED127-'Cases by County'!EC127</f>
        <v>1</v>
      </c>
      <c r="EE125">
        <f>'Cases by County'!EE127-'Cases by County'!ED127</f>
        <v>0</v>
      </c>
      <c r="EF125">
        <f>'Cases by County'!EF127-'Cases by County'!EE127</f>
        <v>7</v>
      </c>
      <c r="EG125">
        <f>'Cases by County'!EG127-'Cases by County'!EF127</f>
        <v>1</v>
      </c>
      <c r="EH125">
        <f>'Cases by County'!EH127-'Cases by County'!EG127</f>
        <v>0</v>
      </c>
      <c r="EI125">
        <f>'Cases by County'!EI127-'Cases by County'!EH127</f>
        <v>0</v>
      </c>
      <c r="EJ125">
        <f>'Cases by County'!EJ127-'Cases by County'!EI127</f>
        <v>0</v>
      </c>
      <c r="EK125">
        <f>'Cases by County'!EK127-'Cases by County'!EJ127</f>
        <v>0</v>
      </c>
      <c r="EL125">
        <f>'Cases by County'!EL127-'Cases by County'!EK127</f>
        <v>1</v>
      </c>
      <c r="EM125">
        <f>'Cases by County'!EM127-'Cases by County'!EL127</f>
        <v>1</v>
      </c>
      <c r="EN125">
        <f>'Cases by County'!EN127-'Cases by County'!EM127</f>
        <v>0</v>
      </c>
      <c r="EO125">
        <f>'Cases by County'!EO127-'Cases by County'!EN127</f>
        <v>0</v>
      </c>
      <c r="EP125">
        <f>'Cases by County'!EP127-'Cases by County'!EO127</f>
        <v>0</v>
      </c>
      <c r="EQ125">
        <f>'Cases by County'!EQ127-'Cases by County'!EP127</f>
        <v>2</v>
      </c>
      <c r="ER125">
        <f>'Cases by County'!ER127-'Cases by County'!EQ127</f>
        <v>2</v>
      </c>
      <c r="ES125">
        <f>'Cases by County'!ES127-'Cases by County'!ER127</f>
        <v>0</v>
      </c>
      <c r="ET125">
        <f>'Cases by County'!ET127-'Cases by County'!ES127</f>
        <v>1</v>
      </c>
      <c r="EU125">
        <f>'Cases by County'!EU127-'Cases by County'!ET127</f>
        <v>0</v>
      </c>
      <c r="EV125">
        <f>'Cases by County'!EV127-'Cases by County'!EU127</f>
        <v>1</v>
      </c>
      <c r="EW125">
        <f>'Cases by County'!EW127-'Cases by County'!EV127</f>
        <v>2</v>
      </c>
      <c r="EX125">
        <f>'Cases by County'!EX127-'Cases by County'!EW127</f>
        <v>1</v>
      </c>
      <c r="EY125">
        <f>'Cases by County'!EY127-'Cases by County'!EX127</f>
        <v>0</v>
      </c>
      <c r="EZ125">
        <f>'Cases by County'!EZ127-'Cases by County'!EY127</f>
        <v>0</v>
      </c>
      <c r="FA125">
        <f>'Cases by County'!FA127-'Cases by County'!EZ127</f>
        <v>1</v>
      </c>
      <c r="FB125">
        <f>'Cases by County'!FB127-'Cases by County'!FA127</f>
        <v>0</v>
      </c>
      <c r="FC125">
        <f>'Cases by County'!FC127-'Cases by County'!FB127</f>
        <v>0</v>
      </c>
      <c r="FD125">
        <f>'Cases by County'!FD127-'Cases by County'!FC127</f>
        <v>8</v>
      </c>
      <c r="FE125">
        <f>'Cases by County'!FE127-'Cases by County'!FD127</f>
        <v>0</v>
      </c>
      <c r="FF125">
        <f>'Cases by County'!FF127-'Cases by County'!FE127</f>
        <v>0</v>
      </c>
      <c r="FG125">
        <f>'Cases by County'!FG127-'Cases by County'!FF127</f>
        <v>0</v>
      </c>
      <c r="FH125">
        <f>'Cases by County'!FH127-'Cases by County'!FG127</f>
        <v>2</v>
      </c>
      <c r="FI125">
        <f>'Cases by County'!FI127-'Cases by County'!FH127</f>
        <v>0</v>
      </c>
      <c r="FJ125">
        <f>'Cases by County'!FJ127-'Cases by County'!FI127</f>
        <v>1</v>
      </c>
      <c r="FK125">
        <f>'Cases by County'!FK127-'Cases by County'!FJ127</f>
        <v>0</v>
      </c>
      <c r="FL125">
        <f>'Cases by County'!FL127-'Cases by County'!FK127</f>
        <v>0</v>
      </c>
      <c r="FM125">
        <f>'Cases by County'!FM127-'Cases by County'!FL127</f>
        <v>0</v>
      </c>
      <c r="FN125">
        <f>'Cases by County'!FN127-'Cases by County'!FM127</f>
        <v>0</v>
      </c>
      <c r="FO125">
        <f>'Cases by County'!FO127-'Cases by County'!FN127</f>
        <v>0</v>
      </c>
    </row>
    <row r="126" spans="1:171">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c r="DZ126">
        <f>'Cases by County'!DZ128-'Cases by County'!DY128</f>
        <v>12</v>
      </c>
      <c r="EA126">
        <f>'Cases by County'!EA128-'Cases by County'!DZ128</f>
        <v>18</v>
      </c>
      <c r="EB126">
        <f>'Cases by County'!EB128-'Cases by County'!EA128</f>
        <v>1</v>
      </c>
      <c r="EC126">
        <f>'Cases by County'!EC128-'Cases by County'!EB128</f>
        <v>10</v>
      </c>
      <c r="ED126">
        <f>'Cases by County'!ED128-'Cases by County'!EC128</f>
        <v>5</v>
      </c>
      <c r="EE126">
        <f>'Cases by County'!EE128-'Cases by County'!ED128</f>
        <v>42</v>
      </c>
      <c r="EF126">
        <f>'Cases by County'!EF128-'Cases by County'!EE128</f>
        <v>32</v>
      </c>
      <c r="EG126">
        <f>'Cases by County'!EG128-'Cases by County'!EF128</f>
        <v>22</v>
      </c>
      <c r="EH126">
        <f>'Cases by County'!EH128-'Cases by County'!EG128</f>
        <v>15</v>
      </c>
      <c r="EI126">
        <f>'Cases by County'!EI128-'Cases by County'!EH128</f>
        <v>12</v>
      </c>
      <c r="EJ126">
        <f>'Cases by County'!EJ128-'Cases by County'!EI128</f>
        <v>1</v>
      </c>
      <c r="EK126">
        <f>'Cases by County'!EK128-'Cases by County'!EJ128</f>
        <v>2</v>
      </c>
      <c r="EL126">
        <f>'Cases by County'!EL128-'Cases by County'!EK128</f>
        <v>31</v>
      </c>
      <c r="EM126">
        <f>'Cases by County'!EM128-'Cases by County'!EL128</f>
        <v>16</v>
      </c>
      <c r="EN126">
        <f>'Cases by County'!EN128-'Cases by County'!EM128</f>
        <v>17</v>
      </c>
      <c r="EO126">
        <f>'Cases by County'!EO128-'Cases by County'!EN128</f>
        <v>0</v>
      </c>
      <c r="EP126">
        <f>'Cases by County'!EP128-'Cases by County'!EO128</f>
        <v>6</v>
      </c>
      <c r="EQ126">
        <f>'Cases by County'!EQ128-'Cases by County'!EP128</f>
        <v>35</v>
      </c>
      <c r="ER126">
        <f>'Cases by County'!ER128-'Cases by County'!EQ128</f>
        <v>13</v>
      </c>
      <c r="ES126">
        <f>'Cases by County'!ES128-'Cases by County'!ER128</f>
        <v>11</v>
      </c>
      <c r="ET126">
        <f>'Cases by County'!ET128-'Cases by County'!ES128</f>
        <v>14</v>
      </c>
      <c r="EU126">
        <f>'Cases by County'!EU128-'Cases by County'!ET128</f>
        <v>15</v>
      </c>
      <c r="EV126">
        <f>'Cases by County'!EV128-'Cases by County'!EU128</f>
        <v>13</v>
      </c>
      <c r="EW126">
        <f>'Cases by County'!EW128-'Cases by County'!EV128</f>
        <v>11</v>
      </c>
      <c r="EX126">
        <f>'Cases by County'!EX128-'Cases by County'!EW128</f>
        <v>7</v>
      </c>
      <c r="EY126">
        <f>'Cases by County'!EY128-'Cases by County'!EX128</f>
        <v>35</v>
      </c>
      <c r="EZ126">
        <f>'Cases by County'!EZ128-'Cases by County'!EY128</f>
        <v>4</v>
      </c>
      <c r="FA126">
        <f>'Cases by County'!FA128-'Cases by County'!EZ128</f>
        <v>7</v>
      </c>
      <c r="FB126">
        <f>'Cases by County'!FB128-'Cases by County'!FA128</f>
        <v>21</v>
      </c>
      <c r="FC126">
        <f>'Cases by County'!FC128-'Cases by County'!FB128</f>
        <v>12</v>
      </c>
      <c r="FD126">
        <f>'Cases by County'!FD128-'Cases by County'!FC128</f>
        <v>35</v>
      </c>
      <c r="FE126">
        <f>'Cases by County'!FE128-'Cases by County'!FD128</f>
        <v>12</v>
      </c>
      <c r="FF126">
        <f>'Cases by County'!FF128-'Cases by County'!FE128</f>
        <v>7</v>
      </c>
      <c r="FG126">
        <f>'Cases by County'!FG128-'Cases by County'!FF128</f>
        <v>0</v>
      </c>
      <c r="FH126">
        <f>'Cases by County'!FH128-'Cases by County'!FG128</f>
        <v>53</v>
      </c>
      <c r="FI126">
        <f>'Cases by County'!FI128-'Cases by County'!FH128</f>
        <v>10</v>
      </c>
      <c r="FJ126">
        <f>'Cases by County'!FJ128-'Cases by County'!FI128</f>
        <v>15</v>
      </c>
      <c r="FK126">
        <f>'Cases by County'!FK128-'Cases by County'!FJ128</f>
        <v>11</v>
      </c>
      <c r="FL126">
        <f>'Cases by County'!FL128-'Cases by County'!FK128</f>
        <v>3</v>
      </c>
      <c r="FM126">
        <f>'Cases by County'!FM128-'Cases by County'!FL128</f>
        <v>8</v>
      </c>
      <c r="FN126">
        <f>'Cases by County'!FN128-'Cases by County'!FM128</f>
        <v>17</v>
      </c>
      <c r="FO126">
        <f>'Cases by County'!FO128-'Cases by County'!FN128</f>
        <v>31</v>
      </c>
    </row>
    <row r="127" spans="1:171">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c r="DZ127">
        <f>'Cases by County'!DZ129-'Cases by County'!DY129</f>
        <v>45</v>
      </c>
      <c r="EA127">
        <f>'Cases by County'!EA129-'Cases by County'!DZ129</f>
        <v>-13</v>
      </c>
      <c r="EB127">
        <f>'Cases by County'!EB129-'Cases by County'!EA129</f>
        <v>19</v>
      </c>
      <c r="EC127">
        <f>'Cases by County'!EC129-'Cases by County'!EB129</f>
        <v>0</v>
      </c>
      <c r="ED127">
        <f>'Cases by County'!ED129-'Cases by County'!EC129</f>
        <v>0</v>
      </c>
      <c r="EE127">
        <f>'Cases by County'!EE129-'Cases by County'!ED129</f>
        <v>97</v>
      </c>
      <c r="EF127">
        <f>'Cases by County'!EF129-'Cases by County'!EE129</f>
        <v>47</v>
      </c>
      <c r="EG127">
        <f>'Cases by County'!EG129-'Cases by County'!EF129</f>
        <v>-14</v>
      </c>
      <c r="EH127">
        <f>'Cases by County'!EH129-'Cases by County'!EG129</f>
        <v>32</v>
      </c>
      <c r="EI127">
        <f>'Cases by County'!EI129-'Cases by County'!EH129</f>
        <v>23</v>
      </c>
      <c r="EJ127">
        <f>'Cases by County'!EJ129-'Cases by County'!EI129</f>
        <v>0</v>
      </c>
      <c r="EK127">
        <f>'Cases by County'!EK129-'Cases by County'!EJ129</f>
        <v>0</v>
      </c>
      <c r="EL127">
        <f>'Cases by County'!EL129-'Cases by County'!EK129</f>
        <v>84</v>
      </c>
      <c r="EM127">
        <f>'Cases by County'!EM129-'Cases by County'!EL129</f>
        <v>28</v>
      </c>
      <c r="EN127">
        <f>'Cases by County'!EN129-'Cases by County'!EM129</f>
        <v>48</v>
      </c>
      <c r="EO127">
        <f>'Cases by County'!EO129-'Cases by County'!EN129</f>
        <v>0</v>
      </c>
      <c r="EP127">
        <f>'Cases by County'!EP129-'Cases by County'!EO129</f>
        <v>46</v>
      </c>
      <c r="EQ127">
        <f>'Cases by County'!EQ129-'Cases by County'!EP129</f>
        <v>55</v>
      </c>
      <c r="ER127">
        <f>'Cases by County'!ER129-'Cases by County'!EQ129</f>
        <v>0</v>
      </c>
      <c r="ES127">
        <f>'Cases by County'!ES129-'Cases by County'!ER129</f>
        <v>0</v>
      </c>
      <c r="ET127">
        <f>'Cases by County'!ET129-'Cases by County'!ES129</f>
        <v>120</v>
      </c>
      <c r="EU127">
        <f>'Cases by County'!EU129-'Cases by County'!ET129</f>
        <v>49</v>
      </c>
      <c r="EV127">
        <f>'Cases by County'!EV129-'Cases by County'!EU129</f>
        <v>29</v>
      </c>
      <c r="EW127">
        <f>'Cases by County'!EW129-'Cases by County'!EV129</f>
        <v>67</v>
      </c>
      <c r="EX127">
        <f>'Cases by County'!EX129-'Cases by County'!EW129</f>
        <v>42</v>
      </c>
      <c r="EY127">
        <f>'Cases by County'!EY129-'Cases by County'!EX129</f>
        <v>0</v>
      </c>
      <c r="EZ127">
        <f>'Cases by County'!EZ129-'Cases by County'!EY129</f>
        <v>0</v>
      </c>
      <c r="FA127">
        <f>'Cases by County'!FA129-'Cases by County'!EZ129</f>
        <v>78</v>
      </c>
      <c r="FB127">
        <f>'Cases by County'!FB129-'Cases by County'!FA129</f>
        <v>111</v>
      </c>
      <c r="FC127">
        <f>'Cases by County'!FC129-'Cases by County'!FB129</f>
        <v>30</v>
      </c>
      <c r="FD127">
        <f>'Cases by County'!FD129-'Cases by County'!FC129</f>
        <v>50</v>
      </c>
      <c r="FE127">
        <f>'Cases by County'!FE129-'Cases by County'!FD129</f>
        <v>51</v>
      </c>
      <c r="FF127">
        <f>'Cases by County'!FF129-'Cases by County'!FE129</f>
        <v>0</v>
      </c>
      <c r="FG127">
        <f>'Cases by County'!FG129-'Cases by County'!FF129</f>
        <v>0</v>
      </c>
      <c r="FH127">
        <f>'Cases by County'!FH129-'Cases by County'!FG129</f>
        <v>119</v>
      </c>
      <c r="FI127">
        <f>'Cases by County'!FI129-'Cases by County'!FH129</f>
        <v>57</v>
      </c>
      <c r="FJ127">
        <f>'Cases by County'!FJ129-'Cases by County'!FI129</f>
        <v>36</v>
      </c>
      <c r="FK127">
        <f>'Cases by County'!FK129-'Cases by County'!FJ129</f>
        <v>30</v>
      </c>
      <c r="FL127">
        <f>'Cases by County'!FL129-'Cases by County'!FK129</f>
        <v>56</v>
      </c>
      <c r="FM127">
        <f>'Cases by County'!FM129-'Cases by County'!FL129</f>
        <v>0</v>
      </c>
      <c r="FN127">
        <f>'Cases by County'!FN129-'Cases by County'!FM129</f>
        <v>0</v>
      </c>
      <c r="FO127">
        <f>'Cases by County'!FO129-'Cases by County'!FN129</f>
        <v>161</v>
      </c>
    </row>
    <row r="128" spans="1:171">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c r="DZ128">
        <f>'Cases by County'!DZ130-'Cases by County'!DY130</f>
        <v>-4</v>
      </c>
      <c r="EA128">
        <f>'Cases by County'!EA130-'Cases by County'!DZ130</f>
        <v>-3</v>
      </c>
      <c r="EB128">
        <f>'Cases by County'!EB130-'Cases by County'!EA130</f>
        <v>0</v>
      </c>
      <c r="EC128">
        <f>'Cases by County'!EC130-'Cases by County'!EB130</f>
        <v>0</v>
      </c>
      <c r="ED128">
        <f>'Cases by County'!ED130-'Cases by County'!EC130</f>
        <v>0</v>
      </c>
      <c r="EE128">
        <f>'Cases by County'!EE130-'Cases by County'!ED130</f>
        <v>3</v>
      </c>
      <c r="EF128">
        <f>'Cases by County'!EF130-'Cases by County'!EE130</f>
        <v>2</v>
      </c>
      <c r="EG128">
        <f>'Cases by County'!EG130-'Cases by County'!EF130</f>
        <v>-1</v>
      </c>
      <c r="EH128">
        <f>'Cases by County'!EH130-'Cases by County'!EG130</f>
        <v>31</v>
      </c>
      <c r="EI128">
        <f>'Cases by County'!EI130-'Cases by County'!EH130</f>
        <v>2</v>
      </c>
      <c r="EJ128">
        <f>'Cases by County'!EJ130-'Cases by County'!EI130</f>
        <v>0</v>
      </c>
      <c r="EK128">
        <f>'Cases by County'!EK130-'Cases by County'!EJ130</f>
        <v>0</v>
      </c>
      <c r="EL128">
        <f>'Cases by County'!EL130-'Cases by County'!EK130</f>
        <v>18</v>
      </c>
      <c r="EM128">
        <f>'Cases by County'!EM130-'Cases by County'!EL130</f>
        <v>-6</v>
      </c>
      <c r="EN128">
        <f>'Cases by County'!EN130-'Cases by County'!EM130</f>
        <v>-1</v>
      </c>
      <c r="EO128">
        <f>'Cases by County'!EO130-'Cases by County'!EN130</f>
        <v>0</v>
      </c>
      <c r="EP128">
        <f>'Cases by County'!EP130-'Cases by County'!EO130</f>
        <v>-21</v>
      </c>
      <c r="EQ128">
        <f>'Cases by County'!EQ130-'Cases by County'!EP130</f>
        <v>-10</v>
      </c>
      <c r="ER128">
        <f>'Cases by County'!ER130-'Cases by County'!EQ130</f>
        <v>0</v>
      </c>
      <c r="ES128">
        <f>'Cases by County'!ES130-'Cases by County'!ER130</f>
        <v>0</v>
      </c>
      <c r="ET128">
        <f>'Cases by County'!ET130-'Cases by County'!ES130</f>
        <v>0</v>
      </c>
      <c r="EU128">
        <f>'Cases by County'!EU130-'Cases by County'!ET130</f>
        <v>0</v>
      </c>
      <c r="EV128">
        <f>'Cases by County'!EV130-'Cases by County'!EU130</f>
        <v>0</v>
      </c>
      <c r="EW128">
        <f>'Cases by County'!EW130-'Cases by County'!EV130</f>
        <v>3</v>
      </c>
      <c r="EX128">
        <f>'Cases by County'!EX130-'Cases by County'!EW130</f>
        <v>-2</v>
      </c>
      <c r="EY128">
        <f>'Cases by County'!EY130-'Cases by County'!EX130</f>
        <v>0</v>
      </c>
      <c r="EZ128">
        <f>'Cases by County'!EZ130-'Cases by County'!EY130</f>
        <v>0</v>
      </c>
      <c r="FA128">
        <f>'Cases by County'!FA130-'Cases by County'!EZ130</f>
        <v>6</v>
      </c>
      <c r="FB128">
        <f>'Cases by County'!FB130-'Cases by County'!FA130</f>
        <v>3</v>
      </c>
      <c r="FC128">
        <f>'Cases by County'!FC130-'Cases by County'!FB130</f>
        <v>1</v>
      </c>
      <c r="FD128">
        <f>'Cases by County'!FD130-'Cases by County'!FC130</f>
        <v>-3</v>
      </c>
      <c r="FE128">
        <f>'Cases by County'!FE130-'Cases by County'!FD130</f>
        <v>-33</v>
      </c>
      <c r="FF128">
        <f>'Cases by County'!FF130-'Cases by County'!FE130</f>
        <v>0</v>
      </c>
      <c r="FG128">
        <f>'Cases by County'!FG130-'Cases by County'!FF130</f>
        <v>0</v>
      </c>
      <c r="FH128">
        <f>'Cases by County'!FH130-'Cases by County'!FG130</f>
        <v>4</v>
      </c>
      <c r="FI128">
        <f>'Cases by County'!FI130-'Cases by County'!FH130</f>
        <v>-1</v>
      </c>
      <c r="FJ128">
        <f>'Cases by County'!FJ130-'Cases by County'!FI130</f>
        <v>0</v>
      </c>
      <c r="FK128">
        <f>'Cases by County'!FK130-'Cases by County'!FJ130</f>
        <v>2</v>
      </c>
      <c r="FL128">
        <f>'Cases by County'!FL130-'Cases by County'!FK130</f>
        <v>-1</v>
      </c>
      <c r="FM128">
        <f>'Cases by County'!FM130-'Cases by County'!FL130</f>
        <v>0</v>
      </c>
      <c r="FN128">
        <f>'Cases by County'!FN130-'Cases by County'!FM130</f>
        <v>0</v>
      </c>
      <c r="FO128">
        <f>'Cases by County'!FO130-'Cases by County'!FN130</f>
        <v>3</v>
      </c>
    </row>
    <row r="129" spans="1:171">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c r="DZ129">
        <f>'Cases by County'!DZ131-'Cases by County'!DY131</f>
        <v>2</v>
      </c>
      <c r="EA129">
        <f>'Cases by County'!EA131-'Cases by County'!DZ131</f>
        <v>4</v>
      </c>
      <c r="EB129">
        <f>'Cases by County'!EB131-'Cases by County'!EA131</f>
        <v>14</v>
      </c>
      <c r="EC129">
        <f>'Cases by County'!EC131-'Cases by County'!EB131</f>
        <v>1</v>
      </c>
      <c r="ED129">
        <f>'Cases by County'!ED131-'Cases by County'!EC131</f>
        <v>0</v>
      </c>
      <c r="EE129">
        <f>'Cases by County'!EE131-'Cases by County'!ED131</f>
        <v>5</v>
      </c>
      <c r="EF129">
        <f>'Cases by County'!EF131-'Cases by County'!EE131</f>
        <v>4</v>
      </c>
      <c r="EG129">
        <f>'Cases by County'!EG131-'Cases by County'!EF131</f>
        <v>2</v>
      </c>
      <c r="EH129">
        <f>'Cases by County'!EH131-'Cases by County'!EG131</f>
        <v>5</v>
      </c>
      <c r="EI129">
        <f>'Cases by County'!EI131-'Cases by County'!EH131</f>
        <v>55</v>
      </c>
      <c r="EJ129">
        <f>'Cases by County'!EJ131-'Cases by County'!EI131</f>
        <v>1</v>
      </c>
      <c r="EK129">
        <f>'Cases by County'!EK131-'Cases by County'!EJ131</f>
        <v>0</v>
      </c>
      <c r="EL129">
        <f>'Cases by County'!EL131-'Cases by County'!EK131</f>
        <v>17</v>
      </c>
      <c r="EM129">
        <f>'Cases by County'!EM131-'Cases by County'!EL131</f>
        <v>1</v>
      </c>
      <c r="EN129">
        <f>'Cases by County'!EN131-'Cases by County'!EM131</f>
        <v>10</v>
      </c>
      <c r="EO129">
        <f>'Cases by County'!EO131-'Cases by County'!EN131</f>
        <v>0</v>
      </c>
      <c r="EP129">
        <f>'Cases by County'!EP131-'Cases by County'!EO131</f>
        <v>22</v>
      </c>
      <c r="EQ129">
        <f>'Cases by County'!EQ131-'Cases by County'!EP131</f>
        <v>3</v>
      </c>
      <c r="ER129">
        <f>'Cases by County'!ER131-'Cases by County'!EQ131</f>
        <v>0</v>
      </c>
      <c r="ES129">
        <f>'Cases by County'!ES131-'Cases by County'!ER131</f>
        <v>0</v>
      </c>
      <c r="ET129">
        <f>'Cases by County'!ET131-'Cases by County'!ES131</f>
        <v>33</v>
      </c>
      <c r="EU129">
        <f>'Cases by County'!EU131-'Cases by County'!ET131</f>
        <v>0</v>
      </c>
      <c r="EV129">
        <f>'Cases by County'!EV131-'Cases by County'!EU131</f>
        <v>27</v>
      </c>
      <c r="EW129">
        <f>'Cases by County'!EW131-'Cases by County'!EV131</f>
        <v>0</v>
      </c>
      <c r="EX129">
        <f>'Cases by County'!EX131-'Cases by County'!EW131</f>
        <v>32</v>
      </c>
      <c r="EY129">
        <f>'Cases by County'!EY131-'Cases by County'!EX131</f>
        <v>0</v>
      </c>
      <c r="EZ129">
        <f>'Cases by County'!EZ131-'Cases by County'!EY131</f>
        <v>2</v>
      </c>
      <c r="FA129">
        <f>'Cases by County'!FA131-'Cases by County'!EZ131</f>
        <v>44</v>
      </c>
      <c r="FB129">
        <f>'Cases by County'!FB131-'Cases by County'!FA131</f>
        <v>47</v>
      </c>
      <c r="FC129">
        <f>'Cases by County'!FC131-'Cases by County'!FB131</f>
        <v>165</v>
      </c>
      <c r="FD129">
        <f>'Cases by County'!FD131-'Cases by County'!FC131</f>
        <v>6</v>
      </c>
      <c r="FE129">
        <f>'Cases by County'!FE131-'Cases by County'!FD131</f>
        <v>70</v>
      </c>
      <c r="FF129">
        <f>'Cases by County'!FF131-'Cases by County'!FE131</f>
        <v>0</v>
      </c>
      <c r="FG129">
        <f>'Cases by County'!FG131-'Cases by County'!FF131</f>
        <v>7</v>
      </c>
      <c r="FH129">
        <f>'Cases by County'!FH131-'Cases by County'!FG131</f>
        <v>5</v>
      </c>
      <c r="FI129">
        <f>'Cases by County'!FI131-'Cases by County'!FH131</f>
        <v>2</v>
      </c>
      <c r="FJ129">
        <f>'Cases by County'!FJ131-'Cases by County'!FI131</f>
        <v>2</v>
      </c>
      <c r="FK129">
        <f>'Cases by County'!FK131-'Cases by County'!FJ131</f>
        <v>13</v>
      </c>
      <c r="FL129">
        <f>'Cases by County'!FL131-'Cases by County'!FK131</f>
        <v>11</v>
      </c>
      <c r="FM129">
        <f>'Cases by County'!FM131-'Cases by County'!FL131</f>
        <v>0</v>
      </c>
      <c r="FN129">
        <f>'Cases by County'!FN131-'Cases by County'!FM131</f>
        <v>0</v>
      </c>
      <c r="FO129">
        <f>'Cases by County'!FO131-'Cases by County'!FN131</f>
        <v>19</v>
      </c>
    </row>
    <row r="130" spans="1:171">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c r="DZ130">
        <f>'Cases by County'!DZ132-'Cases by County'!DY132</f>
        <v>53</v>
      </c>
      <c r="EA130">
        <f>'Cases by County'!EA132-'Cases by County'!DZ132</f>
        <v>25</v>
      </c>
      <c r="EB130">
        <f>'Cases by County'!EB132-'Cases by County'!EA132</f>
        <v>19</v>
      </c>
      <c r="EC130">
        <f>'Cases by County'!EC132-'Cases by County'!EB132</f>
        <v>0</v>
      </c>
      <c r="ED130">
        <f>'Cases by County'!ED132-'Cases by County'!EC132</f>
        <v>0</v>
      </c>
      <c r="EE130">
        <f>'Cases by County'!EE132-'Cases by County'!ED132</f>
        <v>90</v>
      </c>
      <c r="EF130">
        <f>'Cases by County'!EF132-'Cases by County'!EE132</f>
        <v>48</v>
      </c>
      <c r="EG130">
        <f>'Cases by County'!EG132-'Cases by County'!EF132</f>
        <v>29</v>
      </c>
      <c r="EH130">
        <f>'Cases by County'!EH132-'Cases by County'!EG132</f>
        <v>70</v>
      </c>
      <c r="EI130">
        <f>'Cases by County'!EI132-'Cases by County'!EH132</f>
        <v>14</v>
      </c>
      <c r="EJ130">
        <f>'Cases by County'!EJ132-'Cases by County'!EI132</f>
        <v>0</v>
      </c>
      <c r="EK130">
        <f>'Cases by County'!EK132-'Cases by County'!EJ132</f>
        <v>0</v>
      </c>
      <c r="EL130">
        <f>'Cases by County'!EL132-'Cases by County'!EK132</f>
        <v>57</v>
      </c>
      <c r="EM130">
        <f>'Cases by County'!EM132-'Cases by County'!EL132</f>
        <v>38</v>
      </c>
      <c r="EN130">
        <f>'Cases by County'!EN132-'Cases by County'!EM132</f>
        <v>46</v>
      </c>
      <c r="EO130">
        <f>'Cases by County'!EO132-'Cases by County'!EN132</f>
        <v>0</v>
      </c>
      <c r="EP130">
        <f>'Cases by County'!EP132-'Cases by County'!EO132</f>
        <v>23</v>
      </c>
      <c r="EQ130">
        <f>'Cases by County'!EQ132-'Cases by County'!EP132</f>
        <v>54</v>
      </c>
      <c r="ER130">
        <f>'Cases by County'!ER132-'Cases by County'!EQ132</f>
        <v>0</v>
      </c>
      <c r="ES130">
        <f>'Cases by County'!ES132-'Cases by County'!ER132</f>
        <v>0</v>
      </c>
      <c r="ET130">
        <f>'Cases by County'!ET132-'Cases by County'!ES132</f>
        <v>123</v>
      </c>
      <c r="EU130">
        <f>'Cases by County'!EU132-'Cases by County'!ET132</f>
        <v>54</v>
      </c>
      <c r="EV130">
        <f>'Cases by County'!EV132-'Cases by County'!EU132</f>
        <v>64</v>
      </c>
      <c r="EW130">
        <f>'Cases by County'!EW132-'Cases by County'!EV132</f>
        <v>57</v>
      </c>
      <c r="EX130">
        <f>'Cases by County'!EX132-'Cases by County'!EW132</f>
        <v>78</v>
      </c>
      <c r="EY130">
        <f>'Cases by County'!EY132-'Cases by County'!EX132</f>
        <v>0</v>
      </c>
      <c r="EZ130">
        <f>'Cases by County'!EZ132-'Cases by County'!EY132</f>
        <v>0</v>
      </c>
      <c r="FA130">
        <f>'Cases by County'!FA132-'Cases by County'!EZ132</f>
        <v>84</v>
      </c>
      <c r="FB130">
        <f>'Cases by County'!FB132-'Cases by County'!FA132</f>
        <v>107</v>
      </c>
      <c r="FC130">
        <f>'Cases by County'!FC132-'Cases by County'!FB132</f>
        <v>64</v>
      </c>
      <c r="FD130">
        <f>'Cases by County'!FD132-'Cases by County'!FC132</f>
        <v>54</v>
      </c>
      <c r="FE130">
        <f>'Cases by County'!FE132-'Cases by County'!FD132</f>
        <v>33</v>
      </c>
      <c r="FF130">
        <f>'Cases by County'!FF132-'Cases by County'!FE132</f>
        <v>0</v>
      </c>
      <c r="FG130">
        <f>'Cases by County'!FG132-'Cases by County'!FF132</f>
        <v>0</v>
      </c>
      <c r="FH130">
        <f>'Cases by County'!FH132-'Cases by County'!FG132</f>
        <v>131</v>
      </c>
      <c r="FI130">
        <f>'Cases by County'!FI132-'Cases by County'!FH132</f>
        <v>32</v>
      </c>
      <c r="FJ130">
        <f>'Cases by County'!FJ132-'Cases by County'!FI132</f>
        <v>43</v>
      </c>
      <c r="FK130">
        <f>'Cases by County'!FK132-'Cases by County'!FJ132</f>
        <v>42</v>
      </c>
      <c r="FL130">
        <f>'Cases by County'!FL132-'Cases by County'!FK132</f>
        <v>40</v>
      </c>
      <c r="FM130">
        <f>'Cases by County'!FM132-'Cases by County'!FL132</f>
        <v>0</v>
      </c>
      <c r="FN130">
        <f>'Cases by County'!FN132-'Cases by County'!FM132</f>
        <v>0</v>
      </c>
      <c r="FO130">
        <f>'Cases by County'!FO132-'Cases by County'!FN132</f>
        <v>160</v>
      </c>
    </row>
    <row r="131" spans="1:171">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c r="DZ131">
        <f>'Cases by County'!DZ133-'Cases by County'!DY133</f>
        <v>0</v>
      </c>
      <c r="EA131">
        <f>'Cases by County'!EA133-'Cases by County'!DZ133</f>
        <v>2</v>
      </c>
      <c r="EB131">
        <f>'Cases by County'!EB133-'Cases by County'!EA133</f>
        <v>4</v>
      </c>
      <c r="EC131">
        <f>'Cases by County'!EC133-'Cases by County'!EB133</f>
        <v>5</v>
      </c>
      <c r="ED131">
        <f>'Cases by County'!ED133-'Cases by County'!EC133</f>
        <v>0</v>
      </c>
      <c r="EE131">
        <f>'Cases by County'!EE133-'Cases by County'!ED133</f>
        <v>0</v>
      </c>
      <c r="EF131">
        <f>'Cases by County'!EF133-'Cases by County'!EE133</f>
        <v>0</v>
      </c>
      <c r="EG131">
        <f>'Cases by County'!EG133-'Cases by County'!EF133</f>
        <v>2</v>
      </c>
      <c r="EH131">
        <f>'Cases by County'!EH133-'Cases by County'!EG133</f>
        <v>0</v>
      </c>
      <c r="EI131">
        <f>'Cases by County'!EI133-'Cases by County'!EH133</f>
        <v>7</v>
      </c>
      <c r="EJ131">
        <f>'Cases by County'!EJ133-'Cases by County'!EI133</f>
        <v>2</v>
      </c>
      <c r="EK131">
        <f>'Cases by County'!EK133-'Cases by County'!EJ133</f>
        <v>0</v>
      </c>
      <c r="EL131">
        <f>'Cases by County'!EL133-'Cases by County'!EK133</f>
        <v>5</v>
      </c>
      <c r="EM131">
        <f>'Cases by County'!EM133-'Cases by County'!EL133</f>
        <v>7</v>
      </c>
      <c r="EN131">
        <f>'Cases by County'!EN133-'Cases by County'!EM133</f>
        <v>2</v>
      </c>
      <c r="EO131">
        <f>'Cases by County'!EO133-'Cases by County'!EN133</f>
        <v>0</v>
      </c>
      <c r="EP131">
        <f>'Cases by County'!EP133-'Cases by County'!EO133</f>
        <v>5</v>
      </c>
      <c r="EQ131">
        <f>'Cases by County'!EQ133-'Cases by County'!EP133</f>
        <v>1</v>
      </c>
      <c r="ER131">
        <f>'Cases by County'!ER133-'Cases by County'!EQ133</f>
        <v>0</v>
      </c>
      <c r="ES131">
        <f>'Cases by County'!ES133-'Cases by County'!ER133</f>
        <v>0</v>
      </c>
      <c r="ET131">
        <f>'Cases by County'!ET133-'Cases by County'!ES133</f>
        <v>2</v>
      </c>
      <c r="EU131">
        <f>'Cases by County'!EU133-'Cases by County'!ET133</f>
        <v>0</v>
      </c>
      <c r="EV131">
        <f>'Cases by County'!EV133-'Cases by County'!EU133</f>
        <v>6</v>
      </c>
      <c r="EW131">
        <f>'Cases by County'!EW133-'Cases by County'!EV133</f>
        <v>0</v>
      </c>
      <c r="EX131">
        <f>'Cases by County'!EX133-'Cases by County'!EW133</f>
        <v>0</v>
      </c>
      <c r="EY131">
        <f>'Cases by County'!EY133-'Cases by County'!EX133</f>
        <v>0</v>
      </c>
      <c r="EZ131">
        <f>'Cases by County'!EZ133-'Cases by County'!EY133</f>
        <v>0</v>
      </c>
      <c r="FA131">
        <f>'Cases by County'!FA133-'Cases by County'!EZ133</f>
        <v>3</v>
      </c>
      <c r="FB131">
        <f>'Cases by County'!FB133-'Cases by County'!FA133</f>
        <v>7</v>
      </c>
      <c r="FC131">
        <f>'Cases by County'!FC133-'Cases by County'!FB133</f>
        <v>1</v>
      </c>
      <c r="FD131">
        <f>'Cases by County'!FD133-'Cases by County'!FC133</f>
        <v>1</v>
      </c>
      <c r="FE131">
        <f>'Cases by County'!FE133-'Cases by County'!FD133</f>
        <v>1</v>
      </c>
      <c r="FF131">
        <f>'Cases by County'!FF133-'Cases by County'!FE133</f>
        <v>0</v>
      </c>
      <c r="FG131">
        <f>'Cases by County'!FG133-'Cases by County'!FF133</f>
        <v>0</v>
      </c>
      <c r="FH131">
        <f>'Cases by County'!FH133-'Cases by County'!FG133</f>
        <v>5</v>
      </c>
      <c r="FI131">
        <f>'Cases by County'!FI133-'Cases by County'!FH133</f>
        <v>2</v>
      </c>
      <c r="FJ131">
        <f>'Cases by County'!FJ133-'Cases by County'!FI133</f>
        <v>2</v>
      </c>
      <c r="FK131">
        <f>'Cases by County'!FK133-'Cases by County'!FJ133</f>
        <v>4</v>
      </c>
      <c r="FL131">
        <f>'Cases by County'!FL133-'Cases by County'!FK133</f>
        <v>9</v>
      </c>
      <c r="FM131">
        <f>'Cases by County'!FM133-'Cases by County'!FL133</f>
        <v>0</v>
      </c>
      <c r="FN131">
        <f>'Cases by County'!FN133-'Cases by County'!FM133</f>
        <v>0</v>
      </c>
      <c r="FO131">
        <f>'Cases by County'!FO133-'Cases by County'!FN133</f>
        <v>5</v>
      </c>
    </row>
    <row r="132" spans="1:171">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c r="DZ132">
        <f>'Cases by County'!DZ134-'Cases by County'!DY134</f>
        <v>0</v>
      </c>
      <c r="EA132">
        <f>'Cases by County'!EA134-'Cases by County'!DZ134</f>
        <v>0</v>
      </c>
      <c r="EB132">
        <f>'Cases by County'!EB134-'Cases by County'!EA134</f>
        <v>0</v>
      </c>
      <c r="EC132">
        <f>'Cases by County'!EC134-'Cases by County'!EB134</f>
        <v>2</v>
      </c>
      <c r="ED132">
        <f>'Cases by County'!ED134-'Cases by County'!EC134</f>
        <v>0</v>
      </c>
      <c r="EE132">
        <f>'Cases by County'!EE134-'Cases by County'!ED134</f>
        <v>0</v>
      </c>
      <c r="EF132">
        <f>'Cases by County'!EF134-'Cases by County'!EE134</f>
        <v>0</v>
      </c>
      <c r="EG132">
        <f>'Cases by County'!EG134-'Cases by County'!EF134</f>
        <v>0</v>
      </c>
      <c r="EH132">
        <f>'Cases by County'!EH134-'Cases by County'!EG134</f>
        <v>0</v>
      </c>
      <c r="EI132">
        <f>'Cases by County'!EI134-'Cases by County'!EH134</f>
        <v>0</v>
      </c>
      <c r="EJ132">
        <f>'Cases by County'!EJ134-'Cases by County'!EI134</f>
        <v>0</v>
      </c>
      <c r="EK132">
        <f>'Cases by County'!EK134-'Cases by County'!EJ134</f>
        <v>0</v>
      </c>
      <c r="EL132">
        <f>'Cases by County'!EL134-'Cases by County'!EK134</f>
        <v>0</v>
      </c>
      <c r="EM132">
        <f>'Cases by County'!EM134-'Cases by County'!EL134</f>
        <v>0</v>
      </c>
      <c r="EN132">
        <f>'Cases by County'!EN134-'Cases by County'!EM134</f>
        <v>0</v>
      </c>
      <c r="EO132">
        <f>'Cases by County'!EO134-'Cases by County'!EN134</f>
        <v>0</v>
      </c>
      <c r="EP132">
        <f>'Cases by County'!EP134-'Cases by County'!EO134</f>
        <v>0</v>
      </c>
      <c r="EQ132">
        <f>'Cases by County'!EQ134-'Cases by County'!EP134</f>
        <v>1</v>
      </c>
      <c r="ER132">
        <f>'Cases by County'!ER134-'Cases by County'!EQ134</f>
        <v>0</v>
      </c>
      <c r="ES132">
        <f>'Cases by County'!ES134-'Cases by County'!ER134</f>
        <v>0</v>
      </c>
      <c r="ET132">
        <f>'Cases by County'!ET134-'Cases by County'!ES134</f>
        <v>0</v>
      </c>
      <c r="EU132">
        <f>'Cases by County'!EU134-'Cases by County'!ET134</f>
        <v>1</v>
      </c>
      <c r="EV132">
        <f>'Cases by County'!EV134-'Cases by County'!EU134</f>
        <v>0</v>
      </c>
      <c r="EW132">
        <f>'Cases by County'!EW134-'Cases by County'!EV134</f>
        <v>0</v>
      </c>
      <c r="EX132">
        <f>'Cases by County'!EX134-'Cases by County'!EW134</f>
        <v>1</v>
      </c>
      <c r="EY132">
        <f>'Cases by County'!EY134-'Cases by County'!EX134</f>
        <v>0</v>
      </c>
      <c r="EZ132">
        <f>'Cases by County'!EZ134-'Cases by County'!EY134</f>
        <v>0</v>
      </c>
      <c r="FA132">
        <f>'Cases by County'!FA134-'Cases by County'!EZ134</f>
        <v>0</v>
      </c>
      <c r="FB132">
        <f>'Cases by County'!FB134-'Cases by County'!FA134</f>
        <v>0</v>
      </c>
      <c r="FC132">
        <f>'Cases by County'!FC134-'Cases by County'!FB134</f>
        <v>0</v>
      </c>
      <c r="FD132">
        <f>'Cases by County'!FD134-'Cases by County'!FC134</f>
        <v>0</v>
      </c>
      <c r="FE132">
        <f>'Cases by County'!FE134-'Cases by County'!FD134</f>
        <v>0</v>
      </c>
      <c r="FF132">
        <f>'Cases by County'!FF134-'Cases by County'!FE134</f>
        <v>0</v>
      </c>
      <c r="FG132">
        <f>'Cases by County'!FG134-'Cases by County'!FF134</f>
        <v>0</v>
      </c>
      <c r="FH132">
        <f>'Cases by County'!FH134-'Cases by County'!FG134</f>
        <v>0</v>
      </c>
      <c r="FI132">
        <f>'Cases by County'!FI134-'Cases by County'!FH134</f>
        <v>0</v>
      </c>
      <c r="FJ132">
        <f>'Cases by County'!FJ134-'Cases by County'!FI134</f>
        <v>0</v>
      </c>
      <c r="FK132">
        <f>'Cases by County'!FK134-'Cases by County'!FJ134</f>
        <v>0</v>
      </c>
      <c r="FL132">
        <f>'Cases by County'!FL134-'Cases by County'!FK134</f>
        <v>0</v>
      </c>
      <c r="FM132">
        <f>'Cases by County'!FM134-'Cases by County'!FL134</f>
        <v>0</v>
      </c>
      <c r="FN132">
        <f>'Cases by County'!FN134-'Cases by County'!FM134</f>
        <v>0</v>
      </c>
      <c r="FO132">
        <f>'Cases by County'!FO134-'Cases by County'!FN134</f>
        <v>1</v>
      </c>
    </row>
    <row r="133" spans="1:171">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c r="DZ133">
        <f>'Cases by County'!DZ135-'Cases by County'!DY135</f>
        <v>0</v>
      </c>
      <c r="EA133">
        <f>'Cases by County'!EA135-'Cases by County'!DZ135</f>
        <v>0</v>
      </c>
      <c r="EB133">
        <f>'Cases by County'!EB135-'Cases by County'!EA135</f>
        <v>0</v>
      </c>
      <c r="EC133">
        <f>'Cases by County'!EC135-'Cases by County'!EB135</f>
        <v>0</v>
      </c>
      <c r="ED133">
        <f>'Cases by County'!ED135-'Cases by County'!EC135</f>
        <v>0</v>
      </c>
      <c r="EE133">
        <f>'Cases by County'!EE135-'Cases by County'!ED135</f>
        <v>1</v>
      </c>
      <c r="EF133">
        <f>'Cases by County'!EF135-'Cases by County'!EE135</f>
        <v>0</v>
      </c>
      <c r="EG133">
        <f>'Cases by County'!EG135-'Cases by County'!EF135</f>
        <v>0</v>
      </c>
      <c r="EH133">
        <f>'Cases by County'!EH135-'Cases by County'!EG135</f>
        <v>0</v>
      </c>
      <c r="EI133">
        <f>'Cases by County'!EI135-'Cases by County'!EH135</f>
        <v>1</v>
      </c>
      <c r="EJ133">
        <f>'Cases by County'!EJ135-'Cases by County'!EI135</f>
        <v>0</v>
      </c>
      <c r="EK133">
        <f>'Cases by County'!EK135-'Cases by County'!EJ135</f>
        <v>0</v>
      </c>
      <c r="EL133">
        <f>'Cases by County'!EL135-'Cases by County'!EK135</f>
        <v>0</v>
      </c>
      <c r="EM133">
        <f>'Cases by County'!EM135-'Cases by County'!EL135</f>
        <v>0</v>
      </c>
      <c r="EN133">
        <f>'Cases by County'!EN135-'Cases by County'!EM135</f>
        <v>0</v>
      </c>
      <c r="EO133">
        <f>'Cases by County'!EO135-'Cases by County'!EN135</f>
        <v>0</v>
      </c>
      <c r="EP133">
        <f>'Cases by County'!EP135-'Cases by County'!EO135</f>
        <v>0</v>
      </c>
      <c r="EQ133">
        <f>'Cases by County'!EQ135-'Cases by County'!EP135</f>
        <v>0</v>
      </c>
      <c r="ER133">
        <f>'Cases by County'!ER135-'Cases by County'!EQ135</f>
        <v>0</v>
      </c>
      <c r="ES133">
        <f>'Cases by County'!ES135-'Cases by County'!ER135</f>
        <v>0</v>
      </c>
      <c r="ET133">
        <f>'Cases by County'!ET135-'Cases by County'!ES135</f>
        <v>0</v>
      </c>
      <c r="EU133">
        <f>'Cases by County'!EU135-'Cases by County'!ET135</f>
        <v>0</v>
      </c>
      <c r="EV133">
        <f>'Cases by County'!EV135-'Cases by County'!EU135</f>
        <v>0</v>
      </c>
      <c r="EW133">
        <f>'Cases by County'!EW135-'Cases by County'!EV135</f>
        <v>0</v>
      </c>
      <c r="EX133">
        <f>'Cases by County'!EX135-'Cases by County'!EW135</f>
        <v>0</v>
      </c>
      <c r="EY133">
        <f>'Cases by County'!EY135-'Cases by County'!EX135</f>
        <v>0</v>
      </c>
      <c r="EZ133">
        <f>'Cases by County'!EZ135-'Cases by County'!EY135</f>
        <v>0</v>
      </c>
      <c r="FA133">
        <f>'Cases by County'!FA135-'Cases by County'!EZ135</f>
        <v>1</v>
      </c>
      <c r="FB133">
        <f>'Cases by County'!FB135-'Cases by County'!FA135</f>
        <v>0</v>
      </c>
      <c r="FC133">
        <f>'Cases by County'!FC135-'Cases by County'!FB135</f>
        <v>0</v>
      </c>
      <c r="FD133">
        <f>'Cases by County'!FD135-'Cases by County'!FC135</f>
        <v>0</v>
      </c>
      <c r="FE133">
        <f>'Cases by County'!FE135-'Cases by County'!FD135</f>
        <v>0</v>
      </c>
      <c r="FF133">
        <f>'Cases by County'!FF135-'Cases by County'!FE135</f>
        <v>0</v>
      </c>
      <c r="FG133">
        <f>'Cases by County'!FG135-'Cases by County'!FF135</f>
        <v>0</v>
      </c>
      <c r="FH133">
        <f>'Cases by County'!FH135-'Cases by County'!FG135</f>
        <v>0</v>
      </c>
      <c r="FI133">
        <f>'Cases by County'!FI135-'Cases by County'!FH135</f>
        <v>0</v>
      </c>
      <c r="FJ133">
        <f>'Cases by County'!FJ135-'Cases by County'!FI135</f>
        <v>0</v>
      </c>
      <c r="FK133">
        <f>'Cases by County'!FK135-'Cases by County'!FJ135</f>
        <v>0</v>
      </c>
      <c r="FL133">
        <f>'Cases by County'!FL135-'Cases by County'!FK135</f>
        <v>0</v>
      </c>
      <c r="FM133">
        <f>'Cases by County'!FM135-'Cases by County'!FL135</f>
        <v>0</v>
      </c>
      <c r="FN133">
        <f>'Cases by County'!FN135-'Cases by County'!FM135</f>
        <v>0</v>
      </c>
      <c r="FO133">
        <f>'Cases by County'!FO135-'Cases by County'!FN135</f>
        <v>1</v>
      </c>
    </row>
    <row r="134" spans="1:171">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c r="DZ134">
        <f>'Cases by County'!DZ136-'Cases by County'!DY136</f>
        <v>14</v>
      </c>
      <c r="EA134">
        <f>'Cases by County'!EA136-'Cases by County'!DZ136</f>
        <v>5</v>
      </c>
      <c r="EB134">
        <f>'Cases by County'!EB136-'Cases by County'!EA136</f>
        <v>9</v>
      </c>
      <c r="EC134">
        <f>'Cases by County'!EC136-'Cases by County'!EB136</f>
        <v>47</v>
      </c>
      <c r="ED134">
        <f>'Cases by County'!ED136-'Cases by County'!EC136</f>
        <v>0</v>
      </c>
      <c r="EE134">
        <f>'Cases by County'!EE136-'Cases by County'!ED136</f>
        <v>0</v>
      </c>
      <c r="EF134">
        <f>'Cases by County'!EF136-'Cases by County'!EE136</f>
        <v>3</v>
      </c>
      <c r="EG134">
        <f>'Cases by County'!EG136-'Cases by County'!EF136</f>
        <v>31</v>
      </c>
      <c r="EH134">
        <f>'Cases by County'!EH136-'Cases by County'!EG136</f>
        <v>1</v>
      </c>
      <c r="EI134">
        <f>'Cases by County'!EI136-'Cases by County'!EH136</f>
        <v>17</v>
      </c>
      <c r="EJ134">
        <f>'Cases by County'!EJ136-'Cases by County'!EI136</f>
        <v>13</v>
      </c>
      <c r="EK134">
        <f>'Cases by County'!EK136-'Cases by County'!EJ136</f>
        <v>0</v>
      </c>
      <c r="EL134">
        <f>'Cases by County'!EL136-'Cases by County'!EK136</f>
        <v>19</v>
      </c>
      <c r="EM134">
        <f>'Cases by County'!EM136-'Cases by County'!EL136</f>
        <v>5</v>
      </c>
      <c r="EN134">
        <f>'Cases by County'!EN136-'Cases by County'!EM136</f>
        <v>16</v>
      </c>
      <c r="EO134">
        <f>'Cases by County'!EO136-'Cases by County'!EN136</f>
        <v>0</v>
      </c>
      <c r="EP134">
        <f>'Cases by County'!EP136-'Cases by County'!EO136</f>
        <v>23</v>
      </c>
      <c r="EQ134">
        <f>'Cases by County'!EQ136-'Cases by County'!EP136</f>
        <v>6</v>
      </c>
      <c r="ER134">
        <f>'Cases by County'!ER136-'Cases by County'!EQ136</f>
        <v>0</v>
      </c>
      <c r="ES134">
        <f>'Cases by County'!ES136-'Cases by County'!ER136</f>
        <v>0</v>
      </c>
      <c r="ET134">
        <f>'Cases by County'!ET136-'Cases by County'!ES136</f>
        <v>12</v>
      </c>
      <c r="EU134">
        <f>'Cases by County'!EU136-'Cases by County'!ET136</f>
        <v>0</v>
      </c>
      <c r="EV134">
        <f>'Cases by County'!EV136-'Cases by County'!EU136</f>
        <v>12</v>
      </c>
      <c r="EW134">
        <f>'Cases by County'!EW136-'Cases by County'!EV136</f>
        <v>0</v>
      </c>
      <c r="EX134">
        <f>'Cases by County'!EX136-'Cases by County'!EW136</f>
        <v>0</v>
      </c>
      <c r="EY134">
        <f>'Cases by County'!EY136-'Cases by County'!EX136</f>
        <v>0</v>
      </c>
      <c r="EZ134">
        <f>'Cases by County'!EZ136-'Cases by County'!EY136</f>
        <v>0</v>
      </c>
      <c r="FA134">
        <f>'Cases by County'!FA136-'Cases by County'!EZ136</f>
        <v>24</v>
      </c>
      <c r="FB134">
        <f>'Cases by County'!FB136-'Cases by County'!FA136</f>
        <v>12</v>
      </c>
      <c r="FC134">
        <f>'Cases by County'!FC136-'Cases by County'!FB136</f>
        <v>10</v>
      </c>
      <c r="FD134">
        <f>'Cases by County'!FD136-'Cases by County'!FC136</f>
        <v>2</v>
      </c>
      <c r="FE134">
        <f>'Cases by County'!FE136-'Cases by County'!FD136</f>
        <v>2</v>
      </c>
      <c r="FF134">
        <f>'Cases by County'!FF136-'Cases by County'!FE136</f>
        <v>0</v>
      </c>
      <c r="FG134">
        <f>'Cases by County'!FG136-'Cases by County'!FF136</f>
        <v>0</v>
      </c>
      <c r="FH134">
        <f>'Cases by County'!FH136-'Cases by County'!FG136</f>
        <v>2</v>
      </c>
      <c r="FI134">
        <f>'Cases by County'!FI136-'Cases by County'!FH136</f>
        <v>4</v>
      </c>
      <c r="FJ134">
        <f>'Cases by County'!FJ136-'Cases by County'!FI136</f>
        <v>7</v>
      </c>
      <c r="FK134">
        <f>'Cases by County'!FK136-'Cases by County'!FJ136</f>
        <v>4</v>
      </c>
      <c r="FL134">
        <f>'Cases by County'!FL136-'Cases by County'!FK136</f>
        <v>1</v>
      </c>
      <c r="FM134">
        <f>'Cases by County'!FM136-'Cases by County'!FL136</f>
        <v>0</v>
      </c>
      <c r="FN134">
        <f>'Cases by County'!FN136-'Cases by County'!FM136</f>
        <v>0</v>
      </c>
      <c r="FO134">
        <f>'Cases by County'!FO136-'Cases by County'!FN136</f>
        <v>2</v>
      </c>
    </row>
    <row r="135" spans="1:171">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c r="DZ135">
        <f>'Cases by County'!DZ137-'Cases by County'!DY137</f>
        <v>0</v>
      </c>
      <c r="EA135">
        <f>'Cases by County'!EA137-'Cases by County'!DZ137</f>
        <v>0</v>
      </c>
      <c r="EB135">
        <f>'Cases by County'!EB137-'Cases by County'!EA137</f>
        <v>0</v>
      </c>
      <c r="EC135">
        <f>'Cases by County'!EC137-'Cases by County'!EB137</f>
        <v>0</v>
      </c>
      <c r="ED135">
        <f>'Cases by County'!ED137-'Cases by County'!EC137</f>
        <v>0</v>
      </c>
      <c r="EE135">
        <f>'Cases by County'!EE137-'Cases by County'!ED137</f>
        <v>0</v>
      </c>
      <c r="EF135">
        <f>'Cases by County'!EF137-'Cases by County'!EE137</f>
        <v>0</v>
      </c>
      <c r="EG135">
        <f>'Cases by County'!EG137-'Cases by County'!EF137</f>
        <v>0</v>
      </c>
      <c r="EH135">
        <f>'Cases by County'!EH137-'Cases by County'!EG137</f>
        <v>0</v>
      </c>
      <c r="EI135">
        <f>'Cases by County'!EI137-'Cases by County'!EH137</f>
        <v>2</v>
      </c>
      <c r="EJ135">
        <f>'Cases by County'!EJ137-'Cases by County'!EI137</f>
        <v>0</v>
      </c>
      <c r="EK135">
        <f>'Cases by County'!EK137-'Cases by County'!EJ137</f>
        <v>0</v>
      </c>
      <c r="EL135">
        <f>'Cases by County'!EL137-'Cases by County'!EK137</f>
        <v>1</v>
      </c>
      <c r="EM135">
        <f>'Cases by County'!EM137-'Cases by County'!EL137</f>
        <v>0</v>
      </c>
      <c r="EN135">
        <f>'Cases by County'!EN137-'Cases by County'!EM137</f>
        <v>1</v>
      </c>
      <c r="EO135">
        <f>'Cases by County'!EO137-'Cases by County'!EN137</f>
        <v>0</v>
      </c>
      <c r="EP135">
        <f>'Cases by County'!EP137-'Cases by County'!EO137</f>
        <v>0</v>
      </c>
      <c r="EQ135">
        <f>'Cases by County'!EQ137-'Cases by County'!EP137</f>
        <v>0</v>
      </c>
      <c r="ER135">
        <f>'Cases by County'!ER137-'Cases by County'!EQ137</f>
        <v>0</v>
      </c>
      <c r="ES135">
        <f>'Cases by County'!ES137-'Cases by County'!ER137</f>
        <v>0</v>
      </c>
      <c r="ET135">
        <f>'Cases by County'!ET137-'Cases by County'!ES137</f>
        <v>0</v>
      </c>
      <c r="EU135">
        <f>'Cases by County'!EU137-'Cases by County'!ET137</f>
        <v>0</v>
      </c>
      <c r="EV135">
        <f>'Cases by County'!EV137-'Cases by County'!EU137</f>
        <v>0</v>
      </c>
      <c r="EW135">
        <f>'Cases by County'!EW137-'Cases by County'!EV137</f>
        <v>0</v>
      </c>
      <c r="EX135">
        <f>'Cases by County'!EX137-'Cases by County'!EW137</f>
        <v>0</v>
      </c>
      <c r="EY135">
        <f>'Cases by County'!EY137-'Cases by County'!EX137</f>
        <v>0</v>
      </c>
      <c r="EZ135">
        <f>'Cases by County'!EZ137-'Cases by County'!EY137</f>
        <v>0</v>
      </c>
      <c r="FA135">
        <f>'Cases by County'!FA137-'Cases by County'!EZ137</f>
        <v>0</v>
      </c>
      <c r="FB135">
        <f>'Cases by County'!FB137-'Cases by County'!FA137</f>
        <v>0</v>
      </c>
      <c r="FC135">
        <f>'Cases by County'!FC137-'Cases by County'!FB137</f>
        <v>0</v>
      </c>
      <c r="FD135">
        <f>'Cases by County'!FD137-'Cases by County'!FC137</f>
        <v>0</v>
      </c>
      <c r="FE135">
        <f>'Cases by County'!FE137-'Cases by County'!FD137</f>
        <v>0</v>
      </c>
      <c r="FF135">
        <f>'Cases by County'!FF137-'Cases by County'!FE137</f>
        <v>0</v>
      </c>
      <c r="FG135">
        <f>'Cases by County'!FG137-'Cases by County'!FF137</f>
        <v>1</v>
      </c>
      <c r="FH135">
        <f>'Cases by County'!FH137-'Cases by County'!FG137</f>
        <v>0</v>
      </c>
      <c r="FI135">
        <f>'Cases by County'!FI137-'Cases by County'!FH137</f>
        <v>0</v>
      </c>
      <c r="FJ135">
        <f>'Cases by County'!FJ137-'Cases by County'!FI137</f>
        <v>1</v>
      </c>
      <c r="FK135">
        <f>'Cases by County'!FK137-'Cases by County'!FJ137</f>
        <v>1</v>
      </c>
      <c r="FL135">
        <f>'Cases by County'!FL137-'Cases by County'!FK137</f>
        <v>0</v>
      </c>
      <c r="FM135">
        <f>'Cases by County'!FM137-'Cases by County'!FL137</f>
        <v>0</v>
      </c>
      <c r="FN135">
        <f>'Cases by County'!FN137-'Cases by County'!FM137</f>
        <v>0</v>
      </c>
      <c r="FO135">
        <f>'Cases by County'!FO137-'Cases by County'!FN137</f>
        <v>0</v>
      </c>
    </row>
    <row r="136" spans="1:171">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c r="DZ136">
        <f>'Cases by County'!DZ138-'Cases by County'!DY138</f>
        <v>0</v>
      </c>
      <c r="EA136">
        <f>'Cases by County'!EA138-'Cases by County'!DZ138</f>
        <v>0</v>
      </c>
      <c r="EB136">
        <f>'Cases by County'!EB138-'Cases by County'!EA138</f>
        <v>0</v>
      </c>
      <c r="EC136">
        <f>'Cases by County'!EC138-'Cases by County'!EB138</f>
        <v>0</v>
      </c>
      <c r="ED136">
        <f>'Cases by County'!ED138-'Cases by County'!EC138</f>
        <v>0</v>
      </c>
      <c r="EE136">
        <f>'Cases by County'!EE138-'Cases by County'!ED138</f>
        <v>0</v>
      </c>
      <c r="EF136">
        <f>'Cases by County'!EF138-'Cases by County'!EE138</f>
        <v>0</v>
      </c>
      <c r="EG136">
        <f>'Cases by County'!EG138-'Cases by County'!EF138</f>
        <v>0</v>
      </c>
      <c r="EH136">
        <f>'Cases by County'!EH138-'Cases by County'!EG138</f>
        <v>0</v>
      </c>
      <c r="EI136">
        <f>'Cases by County'!EI138-'Cases by County'!EH138</f>
        <v>0</v>
      </c>
      <c r="EJ136">
        <f>'Cases by County'!EJ138-'Cases by County'!EI138</f>
        <v>0</v>
      </c>
      <c r="EK136">
        <f>'Cases by County'!EK138-'Cases by County'!EJ138</f>
        <v>0</v>
      </c>
      <c r="EL136">
        <f>'Cases by County'!EL138-'Cases by County'!EK138</f>
        <v>0</v>
      </c>
      <c r="EM136">
        <f>'Cases by County'!EM138-'Cases by County'!EL138</f>
        <v>0</v>
      </c>
      <c r="EN136">
        <f>'Cases by County'!EN138-'Cases by County'!EM138</f>
        <v>0</v>
      </c>
      <c r="EO136">
        <f>'Cases by County'!EO138-'Cases by County'!EN138</f>
        <v>0</v>
      </c>
      <c r="EP136">
        <f>'Cases by County'!EP138-'Cases by County'!EO138</f>
        <v>0</v>
      </c>
      <c r="EQ136">
        <f>'Cases by County'!EQ138-'Cases by County'!EP138</f>
        <v>0</v>
      </c>
      <c r="ER136">
        <f>'Cases by County'!ER138-'Cases by County'!EQ138</f>
        <v>0</v>
      </c>
      <c r="ES136">
        <f>'Cases by County'!ES138-'Cases by County'!ER138</f>
        <v>0</v>
      </c>
      <c r="ET136">
        <f>'Cases by County'!ET138-'Cases by County'!ES138</f>
        <v>0</v>
      </c>
      <c r="EU136">
        <f>'Cases by County'!EU138-'Cases by County'!ET138</f>
        <v>0</v>
      </c>
      <c r="EV136">
        <f>'Cases by County'!EV138-'Cases by County'!EU138</f>
        <v>0</v>
      </c>
      <c r="EW136">
        <f>'Cases by County'!EW138-'Cases by County'!EV138</f>
        <v>0</v>
      </c>
      <c r="EX136">
        <f>'Cases by County'!EX138-'Cases by County'!EW138</f>
        <v>0</v>
      </c>
      <c r="EY136">
        <f>'Cases by County'!EY138-'Cases by County'!EX138</f>
        <v>0</v>
      </c>
      <c r="EZ136">
        <f>'Cases by County'!EZ138-'Cases by County'!EY138</f>
        <v>0</v>
      </c>
      <c r="FA136">
        <f>'Cases by County'!FA138-'Cases by County'!EZ138</f>
        <v>0</v>
      </c>
      <c r="FB136">
        <f>'Cases by County'!FB138-'Cases by County'!FA138</f>
        <v>0</v>
      </c>
      <c r="FC136">
        <f>'Cases by County'!FC138-'Cases by County'!FB138</f>
        <v>0</v>
      </c>
      <c r="FD136">
        <f>'Cases by County'!FD138-'Cases by County'!FC138</f>
        <v>0</v>
      </c>
      <c r="FE136">
        <f>'Cases by County'!FE138-'Cases by County'!FD138</f>
        <v>0</v>
      </c>
      <c r="FF136">
        <f>'Cases by County'!FF138-'Cases by County'!FE138</f>
        <v>0</v>
      </c>
      <c r="FG136">
        <f>'Cases by County'!FG138-'Cases by County'!FF138</f>
        <v>0</v>
      </c>
      <c r="FH136">
        <f>'Cases by County'!FH138-'Cases by County'!FG138</f>
        <v>0</v>
      </c>
      <c r="FI136">
        <f>'Cases by County'!FI138-'Cases by County'!FH138</f>
        <v>0</v>
      </c>
      <c r="FJ136">
        <f>'Cases by County'!FJ138-'Cases by County'!FI138</f>
        <v>0</v>
      </c>
      <c r="FK136">
        <f>'Cases by County'!FK138-'Cases by County'!FJ138</f>
        <v>0</v>
      </c>
      <c r="FL136">
        <f>'Cases by County'!FL138-'Cases by County'!FK138</f>
        <v>0</v>
      </c>
      <c r="FM136">
        <f>'Cases by County'!FM138-'Cases by County'!FL138</f>
        <v>0</v>
      </c>
      <c r="FN136">
        <f>'Cases by County'!FN138-'Cases by County'!FM138</f>
        <v>0</v>
      </c>
      <c r="FO136">
        <f>'Cases by County'!FO138-'Cases by County'!FN138</f>
        <v>0</v>
      </c>
    </row>
    <row r="137" spans="1:171">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c r="DZ137">
        <f>'Cases by County'!DZ139-'Cases by County'!DY139</f>
        <v>1</v>
      </c>
      <c r="EA137">
        <f>'Cases by County'!EA139-'Cases by County'!DZ139</f>
        <v>0</v>
      </c>
      <c r="EB137">
        <f>'Cases by County'!EB139-'Cases by County'!EA139</f>
        <v>0</v>
      </c>
      <c r="EC137">
        <f>'Cases by County'!EC139-'Cases by County'!EB139</f>
        <v>0</v>
      </c>
      <c r="ED137">
        <f>'Cases by County'!ED139-'Cases by County'!EC139</f>
        <v>0</v>
      </c>
      <c r="EE137">
        <f>'Cases by County'!EE139-'Cases by County'!ED139</f>
        <v>0</v>
      </c>
      <c r="EF137">
        <f>'Cases by County'!EF139-'Cases by County'!EE139</f>
        <v>0</v>
      </c>
      <c r="EG137">
        <f>'Cases by County'!EG139-'Cases by County'!EF139</f>
        <v>1</v>
      </c>
      <c r="EH137">
        <f>'Cases by County'!EH139-'Cases by County'!EG139</f>
        <v>0</v>
      </c>
      <c r="EI137">
        <f>'Cases by County'!EI139-'Cases by County'!EH139</f>
        <v>0</v>
      </c>
      <c r="EJ137">
        <f>'Cases by County'!EJ139-'Cases by County'!EI139</f>
        <v>0</v>
      </c>
      <c r="EK137">
        <f>'Cases by County'!EK139-'Cases by County'!EJ139</f>
        <v>0</v>
      </c>
      <c r="EL137">
        <f>'Cases by County'!EL139-'Cases by County'!EK139</f>
        <v>2</v>
      </c>
      <c r="EM137">
        <f>'Cases by County'!EM139-'Cases by County'!EL139</f>
        <v>5</v>
      </c>
      <c r="EN137">
        <f>'Cases by County'!EN139-'Cases by County'!EM139</f>
        <v>3</v>
      </c>
      <c r="EO137">
        <f>'Cases by County'!EO139-'Cases by County'!EN139</f>
        <v>0</v>
      </c>
      <c r="EP137">
        <f>'Cases by County'!EP139-'Cases by County'!EO139</f>
        <v>0</v>
      </c>
      <c r="EQ137">
        <f>'Cases by County'!EQ139-'Cases by County'!EP139</f>
        <v>0</v>
      </c>
      <c r="ER137">
        <f>'Cases by County'!ER139-'Cases by County'!EQ139</f>
        <v>0</v>
      </c>
      <c r="ES137">
        <f>'Cases by County'!ES139-'Cases by County'!ER139</f>
        <v>0</v>
      </c>
      <c r="ET137">
        <f>'Cases by County'!ET139-'Cases by County'!ES139</f>
        <v>0</v>
      </c>
      <c r="EU137">
        <f>'Cases by County'!EU139-'Cases by County'!ET139</f>
        <v>2</v>
      </c>
      <c r="EV137">
        <f>'Cases by County'!EV139-'Cases by County'!EU139</f>
        <v>1</v>
      </c>
      <c r="EW137">
        <f>'Cases by County'!EW139-'Cases by County'!EV139</f>
        <v>0</v>
      </c>
      <c r="EX137">
        <f>'Cases by County'!EX139-'Cases by County'!EW139</f>
        <v>0</v>
      </c>
      <c r="EY137">
        <f>'Cases by County'!EY139-'Cases by County'!EX139</f>
        <v>0</v>
      </c>
      <c r="EZ137">
        <f>'Cases by County'!EZ139-'Cases by County'!EY139</f>
        <v>0</v>
      </c>
      <c r="FA137">
        <f>'Cases by County'!FA139-'Cases by County'!EZ139</f>
        <v>0</v>
      </c>
      <c r="FB137">
        <f>'Cases by County'!FB139-'Cases by County'!FA139</f>
        <v>1</v>
      </c>
      <c r="FC137">
        <f>'Cases by County'!FC139-'Cases by County'!FB139</f>
        <v>1</v>
      </c>
      <c r="FD137">
        <f>'Cases by County'!FD139-'Cases by County'!FC139</f>
        <v>0</v>
      </c>
      <c r="FE137">
        <f>'Cases by County'!FE139-'Cases by County'!FD139</f>
        <v>0</v>
      </c>
      <c r="FF137">
        <f>'Cases by County'!FF139-'Cases by County'!FE139</f>
        <v>0</v>
      </c>
      <c r="FG137">
        <f>'Cases by County'!FG139-'Cases by County'!FF139</f>
        <v>0</v>
      </c>
      <c r="FH137">
        <f>'Cases by County'!FH139-'Cases by County'!FG139</f>
        <v>0</v>
      </c>
      <c r="FI137">
        <f>'Cases by County'!FI139-'Cases by County'!FH139</f>
        <v>1</v>
      </c>
      <c r="FJ137">
        <f>'Cases by County'!FJ139-'Cases by County'!FI139</f>
        <v>1</v>
      </c>
      <c r="FK137">
        <f>'Cases by County'!FK139-'Cases by County'!FJ139</f>
        <v>0</v>
      </c>
      <c r="FL137">
        <f>'Cases by County'!FL139-'Cases by County'!FK139</f>
        <v>0</v>
      </c>
      <c r="FM137">
        <f>'Cases by County'!FM139-'Cases by County'!FL139</f>
        <v>0</v>
      </c>
      <c r="FN137">
        <f>'Cases by County'!FN139-'Cases by County'!FM139</f>
        <v>0</v>
      </c>
      <c r="FO137">
        <f>'Cases by County'!FO139-'Cases by County'!FN139</f>
        <v>0</v>
      </c>
    </row>
    <row r="138" spans="1:171">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c r="DZ138">
        <f>'Cases by County'!DZ140-'Cases by County'!DY140</f>
        <v>5</v>
      </c>
      <c r="EA138">
        <f>'Cases by County'!EA140-'Cases by County'!DZ140</f>
        <v>34</v>
      </c>
      <c r="EB138">
        <f>'Cases by County'!EB140-'Cases by County'!EA140</f>
        <v>14</v>
      </c>
      <c r="EC138">
        <f>'Cases by County'!EC140-'Cases by County'!EB140</f>
        <v>18</v>
      </c>
      <c r="ED138">
        <f>'Cases by County'!ED140-'Cases by County'!EC140</f>
        <v>0</v>
      </c>
      <c r="EE138">
        <f>'Cases by County'!EE140-'Cases by County'!ED140</f>
        <v>9</v>
      </c>
      <c r="EF138">
        <f>'Cases by County'!EF140-'Cases by County'!EE140</f>
        <v>11</v>
      </c>
      <c r="EG138">
        <f>'Cases by County'!EG140-'Cases by County'!EF140</f>
        <v>35</v>
      </c>
      <c r="EH138">
        <f>'Cases by County'!EH140-'Cases by County'!EG140</f>
        <v>15</v>
      </c>
      <c r="EI138">
        <f>'Cases by County'!EI140-'Cases by County'!EH140</f>
        <v>16</v>
      </c>
      <c r="EJ138">
        <f>'Cases by County'!EJ140-'Cases by County'!EI140</f>
        <v>2</v>
      </c>
      <c r="EK138">
        <f>'Cases by County'!EK140-'Cases by County'!EJ140</f>
        <v>3</v>
      </c>
      <c r="EL138">
        <f>'Cases by County'!EL140-'Cases by County'!EK140</f>
        <v>11</v>
      </c>
      <c r="EM138">
        <f>'Cases by County'!EM140-'Cases by County'!EL140</f>
        <v>4</v>
      </c>
      <c r="EN138">
        <f>'Cases by County'!EN140-'Cases by County'!EM140</f>
        <v>1</v>
      </c>
      <c r="EO138">
        <f>'Cases by County'!EO140-'Cases by County'!EN140</f>
        <v>0</v>
      </c>
      <c r="EP138">
        <f>'Cases by County'!EP140-'Cases by County'!EO140</f>
        <v>0</v>
      </c>
      <c r="EQ138">
        <f>'Cases by County'!EQ140-'Cases by County'!EP140</f>
        <v>16</v>
      </c>
      <c r="ER138">
        <f>'Cases by County'!ER140-'Cases by County'!EQ140</f>
        <v>2</v>
      </c>
      <c r="ES138">
        <f>'Cases by County'!ES140-'Cases by County'!ER140</f>
        <v>6</v>
      </c>
      <c r="ET138">
        <f>'Cases by County'!ET140-'Cases by County'!ES140</f>
        <v>3</v>
      </c>
      <c r="EU138">
        <f>'Cases by County'!EU140-'Cases by County'!ET140</f>
        <v>4</v>
      </c>
      <c r="EV138">
        <f>'Cases by County'!EV140-'Cases by County'!EU140</f>
        <v>13</v>
      </c>
      <c r="EW138">
        <f>'Cases by County'!EW140-'Cases by County'!EV140</f>
        <v>13</v>
      </c>
      <c r="EX138">
        <f>'Cases by County'!EX140-'Cases by County'!EW140</f>
        <v>5</v>
      </c>
      <c r="EY138">
        <f>'Cases by County'!EY140-'Cases by County'!EX140</f>
        <v>13</v>
      </c>
      <c r="EZ138">
        <f>'Cases by County'!EZ140-'Cases by County'!EY140</f>
        <v>2</v>
      </c>
      <c r="FA138">
        <f>'Cases by County'!FA140-'Cases by County'!EZ140</f>
        <v>14</v>
      </c>
      <c r="FB138">
        <f>'Cases by County'!FB140-'Cases by County'!FA140</f>
        <v>14</v>
      </c>
      <c r="FC138">
        <f>'Cases by County'!FC140-'Cases by County'!FB140</f>
        <v>27</v>
      </c>
      <c r="FD138">
        <f>'Cases by County'!FD140-'Cases by County'!FC140</f>
        <v>8</v>
      </c>
      <c r="FE138">
        <f>'Cases by County'!FE140-'Cases by County'!FD140</f>
        <v>7</v>
      </c>
      <c r="FF138">
        <f>'Cases by County'!FF140-'Cases by County'!FE140</f>
        <v>3</v>
      </c>
      <c r="FG138">
        <f>'Cases by County'!FG140-'Cases by County'!FF140</f>
        <v>8</v>
      </c>
      <c r="FH138">
        <f>'Cases by County'!FH140-'Cases by County'!FG140</f>
        <v>9</v>
      </c>
      <c r="FI138">
        <f>'Cases by County'!FI140-'Cases by County'!FH140</f>
        <v>8</v>
      </c>
      <c r="FJ138">
        <f>'Cases by County'!FJ140-'Cases by County'!FI140</f>
        <v>12</v>
      </c>
      <c r="FK138">
        <f>'Cases by County'!FK140-'Cases by County'!FJ140</f>
        <v>5</v>
      </c>
      <c r="FL138">
        <f>'Cases by County'!FL140-'Cases by County'!FK140</f>
        <v>4</v>
      </c>
      <c r="FM138">
        <f>'Cases by County'!FM140-'Cases by County'!FL140</f>
        <v>9</v>
      </c>
      <c r="FN138">
        <f>'Cases by County'!FN140-'Cases by County'!FM140</f>
        <v>9</v>
      </c>
      <c r="FO138">
        <f>'Cases by County'!FO140-'Cases by County'!FN140</f>
        <v>19</v>
      </c>
    </row>
    <row r="139" spans="1:171">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c r="DZ139">
        <f>'Cases by County'!DZ141-'Cases by County'!DY141</f>
        <v>0</v>
      </c>
      <c r="EA139">
        <f>'Cases by County'!EA141-'Cases by County'!DZ141</f>
        <v>1</v>
      </c>
      <c r="EB139">
        <f>'Cases by County'!EB141-'Cases by County'!EA141</f>
        <v>0</v>
      </c>
      <c r="EC139">
        <f>'Cases by County'!EC141-'Cases by County'!EB141</f>
        <v>0</v>
      </c>
      <c r="ED139">
        <f>'Cases by County'!ED141-'Cases by County'!EC141</f>
        <v>0</v>
      </c>
      <c r="EE139">
        <f>'Cases by County'!EE141-'Cases by County'!ED141</f>
        <v>4</v>
      </c>
      <c r="EF139">
        <f>'Cases by County'!EF141-'Cases by County'!EE141</f>
        <v>1</v>
      </c>
      <c r="EG139">
        <f>'Cases by County'!EG141-'Cases by County'!EF141</f>
        <v>1</v>
      </c>
      <c r="EH139">
        <f>'Cases by County'!EH141-'Cases by County'!EG141</f>
        <v>2</v>
      </c>
      <c r="EI139">
        <f>'Cases by County'!EI141-'Cases by County'!EH141</f>
        <v>3</v>
      </c>
      <c r="EJ139">
        <f>'Cases by County'!EJ141-'Cases by County'!EI141</f>
        <v>0</v>
      </c>
      <c r="EK139">
        <f>'Cases by County'!EK141-'Cases by County'!EJ141</f>
        <v>0</v>
      </c>
      <c r="EL139">
        <f>'Cases by County'!EL141-'Cases by County'!EK141</f>
        <v>0</v>
      </c>
      <c r="EM139">
        <f>'Cases by County'!EM141-'Cases by County'!EL141</f>
        <v>0</v>
      </c>
      <c r="EN139">
        <f>'Cases by County'!EN141-'Cases by County'!EM141</f>
        <v>1</v>
      </c>
      <c r="EO139">
        <f>'Cases by County'!EO141-'Cases by County'!EN141</f>
        <v>0</v>
      </c>
      <c r="EP139">
        <f>'Cases by County'!EP141-'Cases by County'!EO141</f>
        <v>26</v>
      </c>
      <c r="EQ139">
        <f>'Cases by County'!EQ141-'Cases by County'!EP141</f>
        <v>0</v>
      </c>
      <c r="ER139">
        <f>'Cases by County'!ER141-'Cases by County'!EQ141</f>
        <v>0</v>
      </c>
      <c r="ES139">
        <f>'Cases by County'!ES141-'Cases by County'!ER141</f>
        <v>0</v>
      </c>
      <c r="ET139">
        <f>'Cases by County'!ET141-'Cases by County'!ES141</f>
        <v>0</v>
      </c>
      <c r="EU139">
        <f>'Cases by County'!EU141-'Cases by County'!ET141</f>
        <v>0</v>
      </c>
      <c r="EV139">
        <f>'Cases by County'!EV141-'Cases by County'!EU141</f>
        <v>0</v>
      </c>
      <c r="EW139">
        <f>'Cases by County'!EW141-'Cases by County'!EV141</f>
        <v>0</v>
      </c>
      <c r="EX139">
        <f>'Cases by County'!EX141-'Cases by County'!EW141</f>
        <v>2</v>
      </c>
      <c r="EY139">
        <f>'Cases by County'!EY141-'Cases by County'!EX141</f>
        <v>0</v>
      </c>
      <c r="EZ139">
        <f>'Cases by County'!EZ141-'Cases by County'!EY141</f>
        <v>0</v>
      </c>
      <c r="FA139">
        <f>'Cases by County'!FA141-'Cases by County'!EZ141</f>
        <v>2</v>
      </c>
      <c r="FB139">
        <f>'Cases by County'!FB141-'Cases by County'!FA141</f>
        <v>5</v>
      </c>
      <c r="FC139">
        <f>'Cases by County'!FC141-'Cases by County'!FB141</f>
        <v>3</v>
      </c>
      <c r="FD139">
        <f>'Cases by County'!FD141-'Cases by County'!FC141</f>
        <v>3</v>
      </c>
      <c r="FE139">
        <f>'Cases by County'!FE141-'Cases by County'!FD141</f>
        <v>1</v>
      </c>
      <c r="FF139">
        <f>'Cases by County'!FF141-'Cases by County'!FE141</f>
        <v>0</v>
      </c>
      <c r="FG139">
        <f>'Cases by County'!FG141-'Cases by County'!FF141</f>
        <v>0</v>
      </c>
      <c r="FH139">
        <f>'Cases by County'!FH141-'Cases by County'!FG141</f>
        <v>0</v>
      </c>
      <c r="FI139">
        <f>'Cases by County'!FI141-'Cases by County'!FH141</f>
        <v>1</v>
      </c>
      <c r="FJ139">
        <f>'Cases by County'!FJ141-'Cases by County'!FI141</f>
        <v>1</v>
      </c>
      <c r="FK139">
        <f>'Cases by County'!FK141-'Cases by County'!FJ141</f>
        <v>0</v>
      </c>
      <c r="FL139">
        <f>'Cases by County'!FL141-'Cases by County'!FK141</f>
        <v>0</v>
      </c>
      <c r="FM139">
        <f>'Cases by County'!FM141-'Cases by County'!FL141</f>
        <v>0</v>
      </c>
      <c r="FN139">
        <f>'Cases by County'!FN141-'Cases by County'!FM141</f>
        <v>0</v>
      </c>
      <c r="FO139">
        <f>'Cases by County'!FO141-'Cases by County'!FN141</f>
        <v>0</v>
      </c>
    </row>
    <row r="140" spans="1:171">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c r="DZ140">
        <f>'Cases by County'!DZ142-'Cases by County'!DY142</f>
        <v>7</v>
      </c>
      <c r="EA140">
        <f>'Cases by County'!EA142-'Cases by County'!DZ142</f>
        <v>23</v>
      </c>
      <c r="EB140">
        <f>'Cases by County'!EB142-'Cases by County'!EA142</f>
        <v>15</v>
      </c>
      <c r="EC140">
        <f>'Cases by County'!EC142-'Cases by County'!EB142</f>
        <v>5</v>
      </c>
      <c r="ED140">
        <f>'Cases by County'!ED142-'Cases by County'!EC142</f>
        <v>13</v>
      </c>
      <c r="EE140">
        <f>'Cases by County'!EE142-'Cases by County'!ED142</f>
        <v>8</v>
      </c>
      <c r="EF140">
        <f>'Cases by County'!EF142-'Cases by County'!EE142</f>
        <v>0</v>
      </c>
      <c r="EG140">
        <f>'Cases by County'!EG142-'Cases by County'!EF142</f>
        <v>0</v>
      </c>
      <c r="EH140">
        <f>'Cases by County'!EH142-'Cases by County'!EG142</f>
        <v>37</v>
      </c>
      <c r="EI140">
        <f>'Cases by County'!EI142-'Cases by County'!EH142</f>
        <v>0</v>
      </c>
      <c r="EJ140">
        <f>'Cases by County'!EJ142-'Cases by County'!EI142</f>
        <v>10</v>
      </c>
      <c r="EK140">
        <f>'Cases by County'!EK142-'Cases by County'!EJ142</f>
        <v>5</v>
      </c>
      <c r="EL140">
        <f>'Cases by County'!EL142-'Cases by County'!EK142</f>
        <v>13</v>
      </c>
      <c r="EM140">
        <f>'Cases by County'!EM142-'Cases by County'!EL142</f>
        <v>0</v>
      </c>
      <c r="EN140">
        <f>'Cases by County'!EN142-'Cases by County'!EM142</f>
        <v>40</v>
      </c>
      <c r="EO140">
        <f>'Cases by County'!EO142-'Cases by County'!EN142</f>
        <v>0</v>
      </c>
      <c r="EP140">
        <f>'Cases by County'!EP142-'Cases by County'!EO142</f>
        <v>7</v>
      </c>
      <c r="EQ140">
        <f>'Cases by County'!EQ142-'Cases by County'!EP142</f>
        <v>7</v>
      </c>
      <c r="ER140">
        <f>'Cases by County'!ER142-'Cases by County'!EQ142</f>
        <v>0</v>
      </c>
      <c r="ES140">
        <f>'Cases by County'!ES142-'Cases by County'!ER142</f>
        <v>0</v>
      </c>
      <c r="ET140">
        <f>'Cases by County'!ET142-'Cases by County'!ES142</f>
        <v>33</v>
      </c>
      <c r="EU140">
        <f>'Cases by County'!EU142-'Cases by County'!ET142</f>
        <v>22</v>
      </c>
      <c r="EV140">
        <f>'Cases by County'!EV142-'Cases by County'!EU142</f>
        <v>13</v>
      </c>
      <c r="EW140">
        <f>'Cases by County'!EW142-'Cases by County'!EV142</f>
        <v>0</v>
      </c>
      <c r="EX140">
        <f>'Cases by County'!EX142-'Cases by County'!EW142</f>
        <v>15</v>
      </c>
      <c r="EY140">
        <f>'Cases by County'!EY142-'Cases by County'!EX142</f>
        <v>5</v>
      </c>
      <c r="EZ140">
        <f>'Cases by County'!EZ142-'Cases by County'!EY142</f>
        <v>0</v>
      </c>
      <c r="FA140">
        <f>'Cases by County'!FA142-'Cases by County'!EZ142</f>
        <v>15</v>
      </c>
      <c r="FB140">
        <f>'Cases by County'!FB142-'Cases by County'!FA142</f>
        <v>2</v>
      </c>
      <c r="FC140">
        <f>'Cases by County'!FC142-'Cases by County'!FB142</f>
        <v>10</v>
      </c>
      <c r="FD140">
        <f>'Cases by County'!FD142-'Cases by County'!FC142</f>
        <v>6</v>
      </c>
      <c r="FE140">
        <f>'Cases by County'!FE142-'Cases by County'!FD142</f>
        <v>-29</v>
      </c>
      <c r="FF140">
        <f>'Cases by County'!FF142-'Cases by County'!FE142</f>
        <v>15</v>
      </c>
      <c r="FG140">
        <f>'Cases by County'!FG142-'Cases by County'!FF142</f>
        <v>3</v>
      </c>
      <c r="FH140">
        <f>'Cases by County'!FH142-'Cases by County'!FG142</f>
        <v>8</v>
      </c>
      <c r="FI140">
        <f>'Cases by County'!FI142-'Cases by County'!FH142</f>
        <v>13</v>
      </c>
      <c r="FJ140">
        <f>'Cases by County'!FJ142-'Cases by County'!FI142</f>
        <v>9</v>
      </c>
      <c r="FK140">
        <f>'Cases by County'!FK142-'Cases by County'!FJ142</f>
        <v>13</v>
      </c>
      <c r="FL140">
        <f>'Cases by County'!FL142-'Cases by County'!FK142</f>
        <v>15</v>
      </c>
      <c r="FM140">
        <f>'Cases by County'!FM142-'Cases by County'!FL142</f>
        <v>0</v>
      </c>
      <c r="FN140">
        <f>'Cases by County'!FN142-'Cases by County'!FM142</f>
        <v>25</v>
      </c>
      <c r="FO140">
        <f>'Cases by County'!FO142-'Cases by County'!FN142</f>
        <v>0</v>
      </c>
    </row>
    <row r="141" spans="1:171">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c r="DZ141">
        <f>'Cases by County'!DZ143-'Cases by County'!DY143</f>
        <v>0</v>
      </c>
      <c r="EA141">
        <f>'Cases by County'!EA143-'Cases by County'!DZ143</f>
        <v>2</v>
      </c>
      <c r="EB141">
        <f>'Cases by County'!EB143-'Cases by County'!EA143</f>
        <v>2</v>
      </c>
      <c r="EC141">
        <f>'Cases by County'!EC143-'Cases by County'!EB143</f>
        <v>0</v>
      </c>
      <c r="ED141">
        <f>'Cases by County'!ED143-'Cases by County'!EC143</f>
        <v>0</v>
      </c>
      <c r="EE141">
        <f>'Cases by County'!EE143-'Cases by County'!ED143</f>
        <v>14</v>
      </c>
      <c r="EF141">
        <f>'Cases by County'!EF143-'Cases by County'!EE143</f>
        <v>3</v>
      </c>
      <c r="EG141">
        <f>'Cases by County'!EG143-'Cases by County'!EF143</f>
        <v>10</v>
      </c>
      <c r="EH141">
        <f>'Cases by County'!EH143-'Cases by County'!EG143</f>
        <v>8</v>
      </c>
      <c r="EI141">
        <f>'Cases by County'!EI143-'Cases by County'!EH143</f>
        <v>8</v>
      </c>
      <c r="EJ141">
        <f>'Cases by County'!EJ143-'Cases by County'!EI143</f>
        <v>0</v>
      </c>
      <c r="EK141">
        <f>'Cases by County'!EK143-'Cases by County'!EJ143</f>
        <v>1</v>
      </c>
      <c r="EL141">
        <f>'Cases by County'!EL143-'Cases by County'!EK143</f>
        <v>12</v>
      </c>
      <c r="EM141">
        <f>'Cases by County'!EM143-'Cases by County'!EL143</f>
        <v>15</v>
      </c>
      <c r="EN141">
        <f>'Cases by County'!EN143-'Cases by County'!EM143</f>
        <v>11</v>
      </c>
      <c r="EO141">
        <f>'Cases by County'!EO143-'Cases by County'!EN143</f>
        <v>0</v>
      </c>
      <c r="EP141">
        <f>'Cases by County'!EP143-'Cases by County'!EO143</f>
        <v>8</v>
      </c>
      <c r="EQ141">
        <f>'Cases by County'!EQ143-'Cases by County'!EP143</f>
        <v>10</v>
      </c>
      <c r="ER141">
        <f>'Cases by County'!ER143-'Cases by County'!EQ143</f>
        <v>0</v>
      </c>
      <c r="ES141">
        <f>'Cases by County'!ES143-'Cases by County'!ER143</f>
        <v>0</v>
      </c>
      <c r="ET141">
        <f>'Cases by County'!ET143-'Cases by County'!ES143</f>
        <v>13</v>
      </c>
      <c r="EU141">
        <f>'Cases by County'!EU143-'Cases by County'!ET143</f>
        <v>6</v>
      </c>
      <c r="EV141">
        <f>'Cases by County'!EV143-'Cases by County'!EU143</f>
        <v>2</v>
      </c>
      <c r="EW141">
        <f>'Cases by County'!EW143-'Cases by County'!EV143</f>
        <v>6</v>
      </c>
      <c r="EX141">
        <f>'Cases by County'!EX143-'Cases by County'!EW143</f>
        <v>1</v>
      </c>
      <c r="EY141">
        <f>'Cases by County'!EY143-'Cases by County'!EX143</f>
        <v>0</v>
      </c>
      <c r="EZ141">
        <f>'Cases by County'!EZ143-'Cases by County'!EY143</f>
        <v>0</v>
      </c>
      <c r="FA141">
        <f>'Cases by County'!FA143-'Cases by County'!EZ143</f>
        <v>4</v>
      </c>
      <c r="FB141">
        <f>'Cases by County'!FB143-'Cases by County'!FA143</f>
        <v>6</v>
      </c>
      <c r="FC141">
        <f>'Cases by County'!FC143-'Cases by County'!FB143</f>
        <v>5</v>
      </c>
      <c r="FD141">
        <f>'Cases by County'!FD143-'Cases by County'!FC143</f>
        <v>1</v>
      </c>
      <c r="FE141">
        <f>'Cases by County'!FE143-'Cases by County'!FD143</f>
        <v>7</v>
      </c>
      <c r="FF141">
        <f>'Cases by County'!FF143-'Cases by County'!FE143</f>
        <v>0</v>
      </c>
      <c r="FG141">
        <f>'Cases by County'!FG143-'Cases by County'!FF143</f>
        <v>0</v>
      </c>
      <c r="FH141">
        <f>'Cases by County'!FH143-'Cases by County'!FG143</f>
        <v>7</v>
      </c>
      <c r="FI141">
        <f>'Cases by County'!FI143-'Cases by County'!FH143</f>
        <v>0</v>
      </c>
      <c r="FJ141">
        <f>'Cases by County'!FJ143-'Cases by County'!FI143</f>
        <v>5</v>
      </c>
      <c r="FK141">
        <f>'Cases by County'!FK143-'Cases by County'!FJ143</f>
        <v>4</v>
      </c>
      <c r="FL141">
        <f>'Cases by County'!FL143-'Cases by County'!FK143</f>
        <v>4</v>
      </c>
      <c r="FM141">
        <f>'Cases by County'!FM143-'Cases by County'!FL143</f>
        <v>0</v>
      </c>
      <c r="FN141">
        <f>'Cases by County'!FN143-'Cases by County'!FM143</f>
        <v>0</v>
      </c>
      <c r="FO141">
        <f>'Cases by County'!FO143-'Cases by County'!FN143</f>
        <v>3</v>
      </c>
    </row>
    <row r="142" spans="1:171">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c r="DZ142">
        <f>'Cases by County'!DZ144-'Cases by County'!DY144</f>
        <v>2</v>
      </c>
      <c r="EA142">
        <f>'Cases by County'!EA144-'Cases by County'!DZ144</f>
        <v>5</v>
      </c>
      <c r="EB142">
        <f>'Cases by County'!EB144-'Cases by County'!EA144</f>
        <v>2</v>
      </c>
      <c r="EC142">
        <f>'Cases by County'!EC144-'Cases by County'!EB144</f>
        <v>0</v>
      </c>
      <c r="ED142">
        <f>'Cases by County'!ED144-'Cases by County'!EC144</f>
        <v>0</v>
      </c>
      <c r="EE142">
        <f>'Cases by County'!EE144-'Cases by County'!ED144</f>
        <v>1</v>
      </c>
      <c r="EF142">
        <f>'Cases by County'!EF144-'Cases by County'!EE144</f>
        <v>4</v>
      </c>
      <c r="EG142">
        <f>'Cases by County'!EG144-'Cases by County'!EF144</f>
        <v>0</v>
      </c>
      <c r="EH142">
        <f>'Cases by County'!EH144-'Cases by County'!EG144</f>
        <v>1</v>
      </c>
      <c r="EI142">
        <f>'Cases by County'!EI144-'Cases by County'!EH144</f>
        <v>0</v>
      </c>
      <c r="EJ142">
        <f>'Cases by County'!EJ144-'Cases by County'!EI144</f>
        <v>2</v>
      </c>
      <c r="EK142">
        <f>'Cases by County'!EK144-'Cases by County'!EJ144</f>
        <v>1</v>
      </c>
      <c r="EL142">
        <f>'Cases by County'!EL144-'Cases by County'!EK144</f>
        <v>2</v>
      </c>
      <c r="EM142">
        <f>'Cases by County'!EM144-'Cases by County'!EL144</f>
        <v>4</v>
      </c>
      <c r="EN142">
        <f>'Cases by County'!EN144-'Cases by County'!EM144</f>
        <v>11</v>
      </c>
      <c r="EO142">
        <f>'Cases by County'!EO144-'Cases by County'!EN144</f>
        <v>0</v>
      </c>
      <c r="EP142">
        <f>'Cases by County'!EP144-'Cases by County'!EO144</f>
        <v>3</v>
      </c>
      <c r="EQ142">
        <f>'Cases by County'!EQ144-'Cases by County'!EP144</f>
        <v>0</v>
      </c>
      <c r="ER142">
        <f>'Cases by County'!ER144-'Cases by County'!EQ144</f>
        <v>3</v>
      </c>
      <c r="ES142">
        <f>'Cases by County'!ES144-'Cases by County'!ER144</f>
        <v>5</v>
      </c>
      <c r="ET142">
        <f>'Cases by County'!ET144-'Cases by County'!ES144</f>
        <v>4</v>
      </c>
      <c r="EU142">
        <f>'Cases by County'!EU144-'Cases by County'!ET144</f>
        <v>2</v>
      </c>
      <c r="EV142">
        <f>'Cases by County'!EV144-'Cases by County'!EU144</f>
        <v>1</v>
      </c>
      <c r="EW142">
        <f>'Cases by County'!EW144-'Cases by County'!EV144</f>
        <v>0</v>
      </c>
      <c r="EX142">
        <f>'Cases by County'!EX144-'Cases by County'!EW144</f>
        <v>1</v>
      </c>
      <c r="EY142">
        <f>'Cases by County'!EY144-'Cases by County'!EX144</f>
        <v>0</v>
      </c>
      <c r="EZ142">
        <f>'Cases by County'!EZ144-'Cases by County'!EY144</f>
        <v>0</v>
      </c>
      <c r="FA142">
        <f>'Cases by County'!FA144-'Cases by County'!EZ144</f>
        <v>-1</v>
      </c>
      <c r="FB142">
        <f>'Cases by County'!FB144-'Cases by County'!FA144</f>
        <v>3</v>
      </c>
      <c r="FC142">
        <f>'Cases by County'!FC144-'Cases by County'!FB144</f>
        <v>2</v>
      </c>
      <c r="FD142">
        <f>'Cases by County'!FD144-'Cases by County'!FC144</f>
        <v>2</v>
      </c>
      <c r="FE142">
        <f>'Cases by County'!FE144-'Cases by County'!FD144</f>
        <v>12</v>
      </c>
      <c r="FF142">
        <f>'Cases by County'!FF144-'Cases by County'!FE144</f>
        <v>2</v>
      </c>
      <c r="FG142">
        <f>'Cases by County'!FG144-'Cases by County'!FF144</f>
        <v>0</v>
      </c>
      <c r="FH142">
        <f>'Cases by County'!FH144-'Cases by County'!FG144</f>
        <v>6</v>
      </c>
      <c r="FI142">
        <f>'Cases by County'!FI144-'Cases by County'!FH144</f>
        <v>4</v>
      </c>
      <c r="FJ142">
        <f>'Cases by County'!FJ144-'Cases by County'!FI144</f>
        <v>12</v>
      </c>
      <c r="FK142">
        <f>'Cases by County'!FK144-'Cases by County'!FJ144</f>
        <v>3</v>
      </c>
      <c r="FL142">
        <f>'Cases by County'!FL144-'Cases by County'!FK144</f>
        <v>-1</v>
      </c>
      <c r="FM142">
        <f>'Cases by County'!FM144-'Cases by County'!FL144</f>
        <v>0</v>
      </c>
      <c r="FN142">
        <f>'Cases by County'!FN144-'Cases by County'!FM144</f>
        <v>3</v>
      </c>
      <c r="FO142">
        <f>'Cases by County'!FO144-'Cases by County'!FN144</f>
        <v>1</v>
      </c>
    </row>
    <row r="143" spans="1:171">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c r="DZ143">
        <f>'Cases by County'!DZ145-'Cases by County'!DY145</f>
        <v>10</v>
      </c>
      <c r="EA143">
        <f>'Cases by County'!EA145-'Cases by County'!DZ145</f>
        <v>17</v>
      </c>
      <c r="EB143">
        <f>'Cases by County'!EB145-'Cases by County'!EA145</f>
        <v>8</v>
      </c>
      <c r="EC143">
        <f>'Cases by County'!EC145-'Cases by County'!EB145</f>
        <v>0</v>
      </c>
      <c r="ED143">
        <f>'Cases by County'!ED145-'Cases by County'!EC145</f>
        <v>0</v>
      </c>
      <c r="EE143">
        <f>'Cases by County'!EE145-'Cases by County'!ED145</f>
        <v>11</v>
      </c>
      <c r="EF143">
        <f>'Cases by County'!EF145-'Cases by County'!EE145</f>
        <v>0</v>
      </c>
      <c r="EG143">
        <f>'Cases by County'!EG145-'Cases by County'!EF145</f>
        <v>4</v>
      </c>
      <c r="EH143">
        <f>'Cases by County'!EH145-'Cases by County'!EG145</f>
        <v>2</v>
      </c>
      <c r="EI143">
        <f>'Cases by County'!EI145-'Cases by County'!EH145</f>
        <v>218</v>
      </c>
      <c r="EJ143">
        <f>'Cases by County'!EJ145-'Cases by County'!EI145</f>
        <v>0</v>
      </c>
      <c r="EK143">
        <f>'Cases by County'!EK145-'Cases by County'!EJ145</f>
        <v>0</v>
      </c>
      <c r="EL143">
        <f>'Cases by County'!EL145-'Cases by County'!EK145</f>
        <v>24</v>
      </c>
      <c r="EM143">
        <f>'Cases by County'!EM145-'Cases by County'!EL145</f>
        <v>4</v>
      </c>
      <c r="EN143">
        <f>'Cases by County'!EN145-'Cases by County'!EM145</f>
        <v>8</v>
      </c>
      <c r="EO143">
        <f>'Cases by County'!EO145-'Cases by County'!EN145</f>
        <v>0</v>
      </c>
      <c r="EP143">
        <f>'Cases by County'!EP145-'Cases by County'!EO145</f>
        <v>4</v>
      </c>
      <c r="EQ143">
        <f>'Cases by County'!EQ145-'Cases by County'!EP145</f>
        <v>0</v>
      </c>
      <c r="ER143">
        <f>'Cases by County'!ER145-'Cases by County'!EQ145</f>
        <v>0</v>
      </c>
      <c r="ES143">
        <f>'Cases by County'!ES145-'Cases by County'!ER145</f>
        <v>0</v>
      </c>
      <c r="ET143">
        <f>'Cases by County'!ET145-'Cases by County'!ES145</f>
        <v>-3</v>
      </c>
      <c r="EU143">
        <f>'Cases by County'!EU145-'Cases by County'!ET145</f>
        <v>2</v>
      </c>
      <c r="EV143">
        <f>'Cases by County'!EV145-'Cases by County'!EU145</f>
        <v>7</v>
      </c>
      <c r="EW143">
        <f>'Cases by County'!EW145-'Cases by County'!EV145</f>
        <v>0</v>
      </c>
      <c r="EX143">
        <f>'Cases by County'!EX145-'Cases by County'!EW145</f>
        <v>0</v>
      </c>
      <c r="EY143">
        <f>'Cases by County'!EY145-'Cases by County'!EX145</f>
        <v>0</v>
      </c>
      <c r="EZ143">
        <f>'Cases by County'!EZ145-'Cases by County'!EY145</f>
        <v>0</v>
      </c>
      <c r="FA143">
        <f>'Cases by County'!FA145-'Cases by County'!EZ145</f>
        <v>0</v>
      </c>
      <c r="FB143">
        <f>'Cases by County'!FB145-'Cases by County'!FA145</f>
        <v>-1</v>
      </c>
      <c r="FC143">
        <f>'Cases by County'!FC145-'Cases by County'!FB145</f>
        <v>1</v>
      </c>
      <c r="FD143">
        <f>'Cases by County'!FD145-'Cases by County'!FC145</f>
        <v>5</v>
      </c>
      <c r="FE143">
        <f>'Cases by County'!FE145-'Cases by County'!FD145</f>
        <v>0</v>
      </c>
      <c r="FF143">
        <f>'Cases by County'!FF145-'Cases by County'!FE145</f>
        <v>0</v>
      </c>
      <c r="FG143">
        <f>'Cases by County'!FG145-'Cases by County'!FF145</f>
        <v>-1</v>
      </c>
      <c r="FH143">
        <f>'Cases by County'!FH145-'Cases by County'!FG145</f>
        <v>1</v>
      </c>
      <c r="FI143">
        <f>'Cases by County'!FI145-'Cases by County'!FH145</f>
        <v>0</v>
      </c>
      <c r="FJ143">
        <f>'Cases by County'!FJ145-'Cases by County'!FI145</f>
        <v>0</v>
      </c>
      <c r="FK143">
        <f>'Cases by County'!FK145-'Cases by County'!FJ145</f>
        <v>-1</v>
      </c>
      <c r="FL143">
        <f>'Cases by County'!FL145-'Cases by County'!FK145</f>
        <v>3</v>
      </c>
      <c r="FM143">
        <f>'Cases by County'!FM145-'Cases by County'!FL145</f>
        <v>0</v>
      </c>
      <c r="FN143">
        <f>'Cases by County'!FN145-'Cases by County'!FM145</f>
        <v>0</v>
      </c>
      <c r="FO143">
        <f>'Cases by County'!FO145-'Cases by County'!FN145</f>
        <v>0</v>
      </c>
    </row>
    <row r="144" spans="1:171">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c r="DZ144">
        <f>'Cases by County'!DZ146-'Cases by County'!DY146</f>
        <v>14</v>
      </c>
      <c r="EA144">
        <f>'Cases by County'!EA146-'Cases by County'!DZ146</f>
        <v>16</v>
      </c>
      <c r="EB144">
        <f>'Cases by County'!EB146-'Cases by County'!EA146</f>
        <v>10</v>
      </c>
      <c r="EC144">
        <f>'Cases by County'!EC146-'Cases by County'!EB146</f>
        <v>99</v>
      </c>
      <c r="ED144">
        <f>'Cases by County'!ED146-'Cases by County'!EC146</f>
        <v>0</v>
      </c>
      <c r="EE144">
        <f>'Cases by County'!EE146-'Cases by County'!ED146</f>
        <v>3</v>
      </c>
      <c r="EF144">
        <f>'Cases by County'!EF146-'Cases by County'!EE146</f>
        <v>11</v>
      </c>
      <c r="EG144">
        <f>'Cases by County'!EG146-'Cases by County'!EF146</f>
        <v>12</v>
      </c>
      <c r="EH144">
        <f>'Cases by County'!EH146-'Cases by County'!EG146</f>
        <v>4</v>
      </c>
      <c r="EI144">
        <f>'Cases by County'!EI146-'Cases by County'!EH146</f>
        <v>97</v>
      </c>
      <c r="EJ144">
        <f>'Cases by County'!EJ146-'Cases by County'!EI146</f>
        <v>0</v>
      </c>
      <c r="EK144">
        <f>'Cases by County'!EK146-'Cases by County'!EJ146</f>
        <v>0</v>
      </c>
      <c r="EL144">
        <f>'Cases by County'!EL146-'Cases by County'!EK146</f>
        <v>31</v>
      </c>
      <c r="EM144">
        <f>'Cases by County'!EM146-'Cases by County'!EL146</f>
        <v>15</v>
      </c>
      <c r="EN144">
        <f>'Cases by County'!EN146-'Cases by County'!EM146</f>
        <v>15</v>
      </c>
      <c r="EO144">
        <f>'Cases by County'!EO146-'Cases by County'!EN146</f>
        <v>0</v>
      </c>
      <c r="EP144">
        <f>'Cases by County'!EP146-'Cases by County'!EO146</f>
        <v>13</v>
      </c>
      <c r="EQ144">
        <f>'Cases by County'!EQ146-'Cases by County'!EP146</f>
        <v>7</v>
      </c>
      <c r="ER144">
        <f>'Cases by County'!ER146-'Cases by County'!EQ146</f>
        <v>0</v>
      </c>
      <c r="ES144">
        <f>'Cases by County'!ES146-'Cases by County'!ER146</f>
        <v>0</v>
      </c>
      <c r="ET144">
        <f>'Cases by County'!ET146-'Cases by County'!ES146</f>
        <v>24</v>
      </c>
      <c r="EU144">
        <f>'Cases by County'!EU146-'Cases by County'!ET146</f>
        <v>13</v>
      </c>
      <c r="EV144">
        <f>'Cases by County'!EV146-'Cases by County'!EU146</f>
        <v>11</v>
      </c>
      <c r="EW144">
        <f>'Cases by County'!EW146-'Cases by County'!EV146</f>
        <v>0</v>
      </c>
      <c r="EX144">
        <f>'Cases by County'!EX146-'Cases by County'!EW146</f>
        <v>0</v>
      </c>
      <c r="EY144">
        <f>'Cases by County'!EY146-'Cases by County'!EX146</f>
        <v>0</v>
      </c>
      <c r="EZ144">
        <f>'Cases by County'!EZ146-'Cases by County'!EY146</f>
        <v>0</v>
      </c>
      <c r="FA144">
        <f>'Cases by County'!FA146-'Cases by County'!EZ146</f>
        <v>20</v>
      </c>
      <c r="FB144">
        <f>'Cases by County'!FB146-'Cases by County'!FA146</f>
        <v>12</v>
      </c>
      <c r="FC144">
        <f>'Cases by County'!FC146-'Cases by County'!FB146</f>
        <v>-7</v>
      </c>
      <c r="FD144">
        <f>'Cases by County'!FD146-'Cases by County'!FC146</f>
        <v>2</v>
      </c>
      <c r="FE144">
        <f>'Cases by County'!FE146-'Cases by County'!FD146</f>
        <v>7</v>
      </c>
      <c r="FF144">
        <f>'Cases by County'!FF146-'Cases by County'!FE146</f>
        <v>0</v>
      </c>
      <c r="FG144">
        <f>'Cases by County'!FG146-'Cases by County'!FF146</f>
        <v>0</v>
      </c>
      <c r="FH144">
        <f>'Cases by County'!FH146-'Cases by County'!FG146</f>
        <v>6</v>
      </c>
      <c r="FI144">
        <f>'Cases by County'!FI146-'Cases by County'!FH146</f>
        <v>2</v>
      </c>
      <c r="FJ144">
        <f>'Cases by County'!FJ146-'Cases by County'!FI146</f>
        <v>2</v>
      </c>
      <c r="FK144">
        <f>'Cases by County'!FK146-'Cases by County'!FJ146</f>
        <v>1</v>
      </c>
      <c r="FL144">
        <f>'Cases by County'!FL146-'Cases by County'!FK146</f>
        <v>3</v>
      </c>
      <c r="FM144">
        <f>'Cases by County'!FM146-'Cases by County'!FL146</f>
        <v>0</v>
      </c>
      <c r="FN144">
        <f>'Cases by County'!FN146-'Cases by County'!FM146</f>
        <v>0</v>
      </c>
      <c r="FO144">
        <f>'Cases by County'!FO146-'Cases by County'!FN146</f>
        <v>9</v>
      </c>
    </row>
    <row r="145" spans="1:171">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c r="DZ145">
        <f>'Cases by County'!DZ147-'Cases by County'!DY147</f>
        <v>4</v>
      </c>
      <c r="EA145">
        <f>'Cases by County'!EA147-'Cases by County'!DZ147</f>
        <v>-3</v>
      </c>
      <c r="EB145">
        <f>'Cases by County'!EB147-'Cases by County'!EA147</f>
        <v>3</v>
      </c>
      <c r="EC145">
        <f>'Cases by County'!EC147-'Cases by County'!EB147</f>
        <v>6</v>
      </c>
      <c r="ED145">
        <f>'Cases by County'!ED147-'Cases by County'!EC147</f>
        <v>0</v>
      </c>
      <c r="EE145">
        <f>'Cases by County'!EE147-'Cases by County'!ED147</f>
        <v>0</v>
      </c>
      <c r="EF145">
        <f>'Cases by County'!EF147-'Cases by County'!EE147</f>
        <v>5</v>
      </c>
      <c r="EG145">
        <f>'Cases by County'!EG147-'Cases by County'!EF147</f>
        <v>5</v>
      </c>
      <c r="EH145">
        <f>'Cases by County'!EH147-'Cases by County'!EG147</f>
        <v>9</v>
      </c>
      <c r="EI145">
        <f>'Cases by County'!EI147-'Cases by County'!EH147</f>
        <v>0</v>
      </c>
      <c r="EJ145">
        <f>'Cases by County'!EJ147-'Cases by County'!EI147</f>
        <v>2</v>
      </c>
      <c r="EK145">
        <f>'Cases by County'!EK147-'Cases by County'!EJ147</f>
        <v>-1</v>
      </c>
      <c r="EL145">
        <f>'Cases by County'!EL147-'Cases by County'!EK147</f>
        <v>3</v>
      </c>
      <c r="EM145">
        <f>'Cases by County'!EM147-'Cases by County'!EL147</f>
        <v>4</v>
      </c>
      <c r="EN145">
        <f>'Cases by County'!EN147-'Cases by County'!EM147</f>
        <v>3</v>
      </c>
      <c r="EO145">
        <f>'Cases by County'!EO147-'Cases by County'!EN147</f>
        <v>0</v>
      </c>
      <c r="EP145">
        <f>'Cases by County'!EP147-'Cases by County'!EO147</f>
        <v>6</v>
      </c>
      <c r="EQ145">
        <f>'Cases by County'!EQ147-'Cases by County'!EP147</f>
        <v>9</v>
      </c>
      <c r="ER145">
        <f>'Cases by County'!ER147-'Cases by County'!EQ147</f>
        <v>0</v>
      </c>
      <c r="ES145">
        <f>'Cases by County'!ES147-'Cases by County'!ER147</f>
        <v>0</v>
      </c>
      <c r="ET145">
        <f>'Cases by County'!ET147-'Cases by County'!ES147</f>
        <v>1</v>
      </c>
      <c r="EU145">
        <f>'Cases by County'!EU147-'Cases by County'!ET147</f>
        <v>2</v>
      </c>
      <c r="EV145">
        <f>'Cases by County'!EV147-'Cases by County'!EU147</f>
        <v>2</v>
      </c>
      <c r="EW145">
        <f>'Cases by County'!EW147-'Cases by County'!EV147</f>
        <v>3</v>
      </c>
      <c r="EX145">
        <f>'Cases by County'!EX147-'Cases by County'!EW147</f>
        <v>1</v>
      </c>
      <c r="EY145">
        <f>'Cases by County'!EY147-'Cases by County'!EX147</f>
        <v>1</v>
      </c>
      <c r="EZ145">
        <f>'Cases by County'!EZ147-'Cases by County'!EY147</f>
        <v>0</v>
      </c>
      <c r="FA145">
        <f>'Cases by County'!FA147-'Cases by County'!EZ147</f>
        <v>1</v>
      </c>
      <c r="FB145">
        <f>'Cases by County'!FB147-'Cases by County'!FA147</f>
        <v>9</v>
      </c>
      <c r="FC145">
        <f>'Cases by County'!FC147-'Cases by County'!FB147</f>
        <v>0</v>
      </c>
      <c r="FD145">
        <f>'Cases by County'!FD147-'Cases by County'!FC147</f>
        <v>8</v>
      </c>
      <c r="FE145">
        <f>'Cases by County'!FE147-'Cases by County'!FD147</f>
        <v>1</v>
      </c>
      <c r="FF145">
        <f>'Cases by County'!FF147-'Cases by County'!FE147</f>
        <v>1</v>
      </c>
      <c r="FG145">
        <f>'Cases by County'!FG147-'Cases by County'!FF147</f>
        <v>0</v>
      </c>
      <c r="FH145">
        <f>'Cases by County'!FH147-'Cases by County'!FG147</f>
        <v>4</v>
      </c>
      <c r="FI145">
        <f>'Cases by County'!FI147-'Cases by County'!FH147</f>
        <v>0</v>
      </c>
      <c r="FJ145">
        <f>'Cases by County'!FJ147-'Cases by County'!FI147</f>
        <v>0</v>
      </c>
      <c r="FK145">
        <f>'Cases by County'!FK147-'Cases by County'!FJ147</f>
        <v>0</v>
      </c>
      <c r="FL145">
        <f>'Cases by County'!FL147-'Cases by County'!FK147</f>
        <v>1</v>
      </c>
      <c r="FM145">
        <f>'Cases by County'!FM147-'Cases by County'!FL147</f>
        <v>2</v>
      </c>
      <c r="FN145">
        <f>'Cases by County'!FN147-'Cases by County'!FM147</f>
        <v>1</v>
      </c>
      <c r="FO145">
        <f>'Cases by County'!FO147-'Cases by County'!FN147</f>
        <v>2</v>
      </c>
    </row>
    <row r="146" spans="1:171">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c r="DZ146">
        <f>'Cases by County'!DZ148-'Cases by County'!DY148</f>
        <v>4</v>
      </c>
      <c r="EA146">
        <f>'Cases by County'!EA148-'Cases by County'!DZ148</f>
        <v>5</v>
      </c>
      <c r="EB146">
        <f>'Cases by County'!EB148-'Cases by County'!EA148</f>
        <v>9</v>
      </c>
      <c r="EC146">
        <f>'Cases by County'!EC148-'Cases by County'!EB148</f>
        <v>1</v>
      </c>
      <c r="ED146">
        <f>'Cases by County'!ED148-'Cases by County'!EC148</f>
        <v>1</v>
      </c>
      <c r="EE146">
        <f>'Cases by County'!EE148-'Cases by County'!ED148</f>
        <v>0</v>
      </c>
      <c r="EF146">
        <f>'Cases by County'!EF148-'Cases by County'!EE148</f>
        <v>6</v>
      </c>
      <c r="EG146">
        <f>'Cases by County'!EG148-'Cases by County'!EF148</f>
        <v>3</v>
      </c>
      <c r="EH146">
        <f>'Cases by County'!EH148-'Cases by County'!EG148</f>
        <v>9</v>
      </c>
      <c r="EI146">
        <f>'Cases by County'!EI148-'Cases by County'!EH148</f>
        <v>0</v>
      </c>
      <c r="EJ146">
        <f>'Cases by County'!EJ148-'Cases by County'!EI148</f>
        <v>2</v>
      </c>
      <c r="EK146">
        <f>'Cases by County'!EK148-'Cases by County'!EJ148</f>
        <v>1</v>
      </c>
      <c r="EL146">
        <f>'Cases by County'!EL148-'Cases by County'!EK148</f>
        <v>1</v>
      </c>
      <c r="EM146">
        <f>'Cases by County'!EM148-'Cases by County'!EL148</f>
        <v>5</v>
      </c>
      <c r="EN146">
        <f>'Cases by County'!EN148-'Cases by County'!EM148</f>
        <v>2</v>
      </c>
      <c r="EO146">
        <f>'Cases by County'!EO148-'Cases by County'!EN148</f>
        <v>0</v>
      </c>
      <c r="EP146">
        <f>'Cases by County'!EP148-'Cases by County'!EO148</f>
        <v>-1</v>
      </c>
      <c r="EQ146">
        <f>'Cases by County'!EQ148-'Cases by County'!EP148</f>
        <v>2</v>
      </c>
      <c r="ER146">
        <f>'Cases by County'!ER148-'Cases by County'!EQ148</f>
        <v>0</v>
      </c>
      <c r="ES146">
        <f>'Cases by County'!ES148-'Cases by County'!ER148</f>
        <v>0</v>
      </c>
      <c r="ET146">
        <f>'Cases by County'!ET148-'Cases by County'!ES148</f>
        <v>2</v>
      </c>
      <c r="EU146">
        <f>'Cases by County'!EU148-'Cases by County'!ET148</f>
        <v>5</v>
      </c>
      <c r="EV146">
        <f>'Cases by County'!EV148-'Cases by County'!EU148</f>
        <v>2</v>
      </c>
      <c r="EW146">
        <f>'Cases by County'!EW148-'Cases by County'!EV148</f>
        <v>0</v>
      </c>
      <c r="EX146">
        <f>'Cases by County'!EX148-'Cases by County'!EW148</f>
        <v>1</v>
      </c>
      <c r="EY146">
        <f>'Cases by County'!EY148-'Cases by County'!EX148</f>
        <v>0</v>
      </c>
      <c r="EZ146">
        <f>'Cases by County'!EZ148-'Cases by County'!EY148</f>
        <v>0</v>
      </c>
      <c r="FA146">
        <f>'Cases by County'!FA148-'Cases by County'!EZ148</f>
        <v>0</v>
      </c>
      <c r="FB146">
        <f>'Cases by County'!FB148-'Cases by County'!FA148</f>
        <v>0</v>
      </c>
      <c r="FC146">
        <f>'Cases by County'!FC148-'Cases by County'!FB148</f>
        <v>0</v>
      </c>
      <c r="FD146">
        <f>'Cases by County'!FD148-'Cases by County'!FC148</f>
        <v>3</v>
      </c>
      <c r="FE146">
        <f>'Cases by County'!FE148-'Cases by County'!FD148</f>
        <v>2</v>
      </c>
      <c r="FF146">
        <f>'Cases by County'!FF148-'Cases by County'!FE148</f>
        <v>0</v>
      </c>
      <c r="FG146">
        <f>'Cases by County'!FG148-'Cases by County'!FF148</f>
        <v>1</v>
      </c>
      <c r="FH146">
        <f>'Cases by County'!FH148-'Cases by County'!FG148</f>
        <v>1</v>
      </c>
      <c r="FI146">
        <f>'Cases by County'!FI148-'Cases by County'!FH148</f>
        <v>0</v>
      </c>
      <c r="FJ146">
        <f>'Cases by County'!FJ148-'Cases by County'!FI148</f>
        <v>9</v>
      </c>
      <c r="FK146">
        <f>'Cases by County'!FK148-'Cases by County'!FJ148</f>
        <v>2</v>
      </c>
      <c r="FL146">
        <f>'Cases by County'!FL148-'Cases by County'!FK148</f>
        <v>2</v>
      </c>
      <c r="FM146">
        <f>'Cases by County'!FM148-'Cases by County'!FL148</f>
        <v>0</v>
      </c>
      <c r="FN146">
        <f>'Cases by County'!FN148-'Cases by County'!FM148</f>
        <v>0</v>
      </c>
      <c r="FO146">
        <f>'Cases by County'!FO148-'Cases by County'!FN148</f>
        <v>1</v>
      </c>
    </row>
    <row r="147" spans="1:171">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c r="DZ147">
        <f>'Cases by County'!DZ149-'Cases by County'!DY149</f>
        <v>19</v>
      </c>
      <c r="EA147">
        <f>'Cases by County'!EA149-'Cases by County'!DZ149</f>
        <v>18</v>
      </c>
      <c r="EB147">
        <f>'Cases by County'!EB149-'Cases by County'!EA149</f>
        <v>26</v>
      </c>
      <c r="EC147">
        <f>'Cases by County'!EC149-'Cases by County'!EB149</f>
        <v>14</v>
      </c>
      <c r="ED147">
        <f>'Cases by County'!ED149-'Cases by County'!EC149</f>
        <v>10</v>
      </c>
      <c r="EE147">
        <f>'Cases by County'!EE149-'Cases by County'!ED149</f>
        <v>18</v>
      </c>
      <c r="EF147">
        <f>'Cases by County'!EF149-'Cases by County'!EE149</f>
        <v>27</v>
      </c>
      <c r="EG147">
        <f>'Cases by County'!EG149-'Cases by County'!EF149</f>
        <v>19</v>
      </c>
      <c r="EH147">
        <f>'Cases by County'!EH149-'Cases by County'!EG149</f>
        <v>10</v>
      </c>
      <c r="EI147">
        <f>'Cases by County'!EI149-'Cases by County'!EH149</f>
        <v>21</v>
      </c>
      <c r="EJ147">
        <f>'Cases by County'!EJ149-'Cases by County'!EI149</f>
        <v>12</v>
      </c>
      <c r="EK147">
        <f>'Cases by County'!EK149-'Cases by County'!EJ149</f>
        <v>11</v>
      </c>
      <c r="EL147">
        <f>'Cases by County'!EL149-'Cases by County'!EK149</f>
        <v>19</v>
      </c>
      <c r="EM147">
        <f>'Cases by County'!EM149-'Cases by County'!EL149</f>
        <v>13</v>
      </c>
      <c r="EN147">
        <f>'Cases by County'!EN149-'Cases by County'!EM149</f>
        <v>18</v>
      </c>
      <c r="EO147">
        <f>'Cases by County'!EO149-'Cases by County'!EN149</f>
        <v>0</v>
      </c>
      <c r="EP147">
        <f>'Cases by County'!EP149-'Cases by County'!EO149</f>
        <v>12</v>
      </c>
      <c r="EQ147">
        <f>'Cases by County'!EQ149-'Cases by County'!EP149</f>
        <v>21</v>
      </c>
      <c r="ER147">
        <f>'Cases by County'!ER149-'Cases by County'!EQ149</f>
        <v>8</v>
      </c>
      <c r="ES147">
        <f>'Cases by County'!ES149-'Cases by County'!ER149</f>
        <v>56</v>
      </c>
      <c r="ET147">
        <f>'Cases by County'!ET149-'Cases by County'!ES149</f>
        <v>11</v>
      </c>
      <c r="EU147">
        <f>'Cases by County'!EU149-'Cases by County'!ET149</f>
        <v>5</v>
      </c>
      <c r="EV147">
        <f>'Cases by County'!EV149-'Cases by County'!EU149</f>
        <v>2</v>
      </c>
      <c r="EW147">
        <f>'Cases by County'!EW149-'Cases by County'!EV149</f>
        <v>13</v>
      </c>
      <c r="EX147">
        <f>'Cases by County'!EX149-'Cases by County'!EW149</f>
        <v>14</v>
      </c>
      <c r="EY147">
        <f>'Cases by County'!EY149-'Cases by County'!EX149</f>
        <v>7</v>
      </c>
      <c r="EZ147">
        <f>'Cases by County'!EZ149-'Cases by County'!EY149</f>
        <v>2</v>
      </c>
      <c r="FA147">
        <f>'Cases by County'!FA149-'Cases by County'!EZ149</f>
        <v>4</v>
      </c>
      <c r="FB147">
        <f>'Cases by County'!FB149-'Cases by County'!FA149</f>
        <v>14</v>
      </c>
      <c r="FC147">
        <f>'Cases by County'!FC149-'Cases by County'!FB149</f>
        <v>56</v>
      </c>
      <c r="FD147">
        <f>'Cases by County'!FD149-'Cases by County'!FC149</f>
        <v>37</v>
      </c>
      <c r="FE147">
        <f>'Cases by County'!FE149-'Cases by County'!FD149</f>
        <v>11</v>
      </c>
      <c r="FF147">
        <f>'Cases by County'!FF149-'Cases by County'!FE149</f>
        <v>5</v>
      </c>
      <c r="FG147">
        <f>'Cases by County'!FG149-'Cases by County'!FF149</f>
        <v>9</v>
      </c>
      <c r="FH147">
        <f>'Cases by County'!FH149-'Cases by County'!FG149</f>
        <v>15</v>
      </c>
      <c r="FI147">
        <f>'Cases by County'!FI149-'Cases by County'!FH149</f>
        <v>39</v>
      </c>
      <c r="FJ147">
        <f>'Cases by County'!FJ149-'Cases by County'!FI149</f>
        <v>6</v>
      </c>
      <c r="FK147">
        <f>'Cases by County'!FK149-'Cases by County'!FJ149</f>
        <v>38</v>
      </c>
      <c r="FL147">
        <f>'Cases by County'!FL149-'Cases by County'!FK149</f>
        <v>22</v>
      </c>
      <c r="FM147">
        <f>'Cases by County'!FM149-'Cases by County'!FL149</f>
        <v>8</v>
      </c>
      <c r="FN147">
        <f>'Cases by County'!FN149-'Cases by County'!FM149</f>
        <v>0</v>
      </c>
      <c r="FO147">
        <f>'Cases by County'!FO149-'Cases by County'!FN149</f>
        <v>17</v>
      </c>
    </row>
    <row r="148" spans="1:171">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c r="DZ148">
        <f>'Cases by County'!DZ150-'Cases by County'!DY150</f>
        <v>12</v>
      </c>
      <c r="EA148">
        <f>'Cases by County'!EA150-'Cases by County'!DZ150</f>
        <v>7</v>
      </c>
      <c r="EB148">
        <f>'Cases by County'!EB150-'Cases by County'!EA150</f>
        <v>9</v>
      </c>
      <c r="EC148">
        <f>'Cases by County'!EC150-'Cases by County'!EB150</f>
        <v>0</v>
      </c>
      <c r="ED148">
        <f>'Cases by County'!ED150-'Cases by County'!EC150</f>
        <v>1</v>
      </c>
      <c r="EE148">
        <f>'Cases by County'!EE150-'Cases by County'!ED150</f>
        <v>4</v>
      </c>
      <c r="EF148">
        <f>'Cases by County'!EF150-'Cases by County'!EE150</f>
        <v>3</v>
      </c>
      <c r="EG148">
        <f>'Cases by County'!EG150-'Cases by County'!EF150</f>
        <v>0</v>
      </c>
      <c r="EH148">
        <f>'Cases by County'!EH150-'Cases by County'!EG150</f>
        <v>4</v>
      </c>
      <c r="EI148">
        <f>'Cases by County'!EI150-'Cases by County'!EH150</f>
        <v>0</v>
      </c>
      <c r="EJ148">
        <f>'Cases by County'!EJ150-'Cases by County'!EI150</f>
        <v>5</v>
      </c>
      <c r="EK148">
        <f>'Cases by County'!EK150-'Cases by County'!EJ150</f>
        <v>-1</v>
      </c>
      <c r="EL148">
        <f>'Cases by County'!EL150-'Cases by County'!EK150</f>
        <v>3</v>
      </c>
      <c r="EM148">
        <f>'Cases by County'!EM150-'Cases by County'!EL150</f>
        <v>8</v>
      </c>
      <c r="EN148">
        <f>'Cases by County'!EN150-'Cases by County'!EM150</f>
        <v>10</v>
      </c>
      <c r="EO148">
        <f>'Cases by County'!EO150-'Cases by County'!EN150</f>
        <v>0</v>
      </c>
      <c r="EP148">
        <f>'Cases by County'!EP150-'Cases by County'!EO150</f>
        <v>1</v>
      </c>
      <c r="EQ148">
        <f>'Cases by County'!EQ150-'Cases by County'!EP150</f>
        <v>4</v>
      </c>
      <c r="ER148">
        <f>'Cases by County'!ER150-'Cases by County'!EQ150</f>
        <v>0</v>
      </c>
      <c r="ES148">
        <f>'Cases by County'!ES150-'Cases by County'!ER150</f>
        <v>-1</v>
      </c>
      <c r="ET148">
        <f>'Cases by County'!ET150-'Cases by County'!ES150</f>
        <v>17</v>
      </c>
      <c r="EU148">
        <f>'Cases by County'!EU150-'Cases by County'!ET150</f>
        <v>3</v>
      </c>
      <c r="EV148">
        <f>'Cases by County'!EV150-'Cases by County'!EU150</f>
        <v>6</v>
      </c>
      <c r="EW148">
        <f>'Cases by County'!EW150-'Cases by County'!EV150</f>
        <v>30</v>
      </c>
      <c r="EX148">
        <f>'Cases by County'!EX150-'Cases by County'!EW150</f>
        <v>0</v>
      </c>
      <c r="EY148">
        <f>'Cases by County'!EY150-'Cases by County'!EX150</f>
        <v>0</v>
      </c>
      <c r="EZ148">
        <f>'Cases by County'!EZ150-'Cases by County'!EY150</f>
        <v>0</v>
      </c>
      <c r="FA148">
        <f>'Cases by County'!FA150-'Cases by County'!EZ150</f>
        <v>2</v>
      </c>
      <c r="FB148">
        <f>'Cases by County'!FB150-'Cases by County'!FA150</f>
        <v>0</v>
      </c>
      <c r="FC148">
        <f>'Cases by County'!FC150-'Cases by County'!FB150</f>
        <v>8</v>
      </c>
      <c r="FD148">
        <f>'Cases by County'!FD150-'Cases by County'!FC150</f>
        <v>11</v>
      </c>
      <c r="FE148">
        <f>'Cases by County'!FE150-'Cases by County'!FD150</f>
        <v>13</v>
      </c>
      <c r="FF148">
        <f>'Cases by County'!FF150-'Cases by County'!FE150</f>
        <v>2</v>
      </c>
      <c r="FG148">
        <f>'Cases by County'!FG150-'Cases by County'!FF150</f>
        <v>6</v>
      </c>
      <c r="FH148">
        <f>'Cases by County'!FH150-'Cases by County'!FG150</f>
        <v>13</v>
      </c>
      <c r="FI148">
        <f>'Cases by County'!FI150-'Cases by County'!FH150</f>
        <v>4</v>
      </c>
      <c r="FJ148">
        <f>'Cases by County'!FJ150-'Cases by County'!FI150</f>
        <v>29</v>
      </c>
      <c r="FK148">
        <f>'Cases by County'!FK150-'Cases by County'!FJ150</f>
        <v>3</v>
      </c>
      <c r="FL148">
        <f>'Cases by County'!FL150-'Cases by County'!FK150</f>
        <v>7</v>
      </c>
      <c r="FM148">
        <f>'Cases by County'!FM150-'Cases by County'!FL150</f>
        <v>1</v>
      </c>
      <c r="FN148">
        <f>'Cases by County'!FN150-'Cases by County'!FM150</f>
        <v>10</v>
      </c>
      <c r="FO148">
        <f>'Cases by County'!FO150-'Cases by County'!FN150</f>
        <v>10</v>
      </c>
    </row>
    <row r="149" spans="1:171">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c r="DZ149">
        <f>'Cases by County'!DZ151-'Cases by County'!DY151</f>
        <v>0</v>
      </c>
      <c r="EA149">
        <f>'Cases by County'!EA151-'Cases by County'!DZ151</f>
        <v>0</v>
      </c>
      <c r="EB149">
        <f>'Cases by County'!EB151-'Cases by County'!EA151</f>
        <v>0</v>
      </c>
      <c r="EC149">
        <f>'Cases by County'!EC151-'Cases by County'!EB151</f>
        <v>0</v>
      </c>
      <c r="ED149">
        <f>'Cases by County'!ED151-'Cases by County'!EC151</f>
        <v>0</v>
      </c>
      <c r="EE149">
        <f>'Cases by County'!EE151-'Cases by County'!ED151</f>
        <v>1</v>
      </c>
      <c r="EF149">
        <f>'Cases by County'!EF151-'Cases by County'!EE151</f>
        <v>0</v>
      </c>
      <c r="EG149">
        <f>'Cases by County'!EG151-'Cases by County'!EF151</f>
        <v>0</v>
      </c>
      <c r="EH149">
        <f>'Cases by County'!EH151-'Cases by County'!EG151</f>
        <v>0</v>
      </c>
      <c r="EI149">
        <f>'Cases by County'!EI151-'Cases by County'!EH151</f>
        <v>0</v>
      </c>
      <c r="EJ149">
        <f>'Cases by County'!EJ151-'Cases by County'!EI151</f>
        <v>0</v>
      </c>
      <c r="EK149">
        <f>'Cases by County'!EK151-'Cases by County'!EJ151</f>
        <v>0</v>
      </c>
      <c r="EL149">
        <f>'Cases by County'!EL151-'Cases by County'!EK151</f>
        <v>0</v>
      </c>
      <c r="EM149">
        <f>'Cases by County'!EM151-'Cases by County'!EL151</f>
        <v>0</v>
      </c>
      <c r="EN149">
        <f>'Cases by County'!EN151-'Cases by County'!EM151</f>
        <v>0</v>
      </c>
      <c r="EO149">
        <f>'Cases by County'!EO151-'Cases by County'!EN151</f>
        <v>0</v>
      </c>
      <c r="EP149">
        <f>'Cases by County'!EP151-'Cases by County'!EO151</f>
        <v>2</v>
      </c>
      <c r="EQ149">
        <f>'Cases by County'!EQ151-'Cases by County'!EP151</f>
        <v>1</v>
      </c>
      <c r="ER149">
        <f>'Cases by County'!ER151-'Cases by County'!EQ151</f>
        <v>0</v>
      </c>
      <c r="ES149">
        <f>'Cases by County'!ES151-'Cases by County'!ER151</f>
        <v>0</v>
      </c>
      <c r="ET149">
        <f>'Cases by County'!ET151-'Cases by County'!ES151</f>
        <v>0</v>
      </c>
      <c r="EU149">
        <f>'Cases by County'!EU151-'Cases by County'!ET151</f>
        <v>0</v>
      </c>
      <c r="EV149">
        <f>'Cases by County'!EV151-'Cases by County'!EU151</f>
        <v>0</v>
      </c>
      <c r="EW149">
        <f>'Cases by County'!EW151-'Cases by County'!EV151</f>
        <v>0</v>
      </c>
      <c r="EX149">
        <f>'Cases by County'!EX151-'Cases by County'!EW151</f>
        <v>0</v>
      </c>
      <c r="EY149">
        <f>'Cases by County'!EY151-'Cases by County'!EX151</f>
        <v>0</v>
      </c>
      <c r="EZ149">
        <f>'Cases by County'!EZ151-'Cases by County'!EY151</f>
        <v>0</v>
      </c>
      <c r="FA149">
        <f>'Cases by County'!FA151-'Cases by County'!EZ151</f>
        <v>0</v>
      </c>
      <c r="FB149">
        <f>'Cases by County'!FB151-'Cases by County'!FA151</f>
        <v>1</v>
      </c>
      <c r="FC149">
        <f>'Cases by County'!FC151-'Cases by County'!FB151</f>
        <v>0</v>
      </c>
      <c r="FD149">
        <f>'Cases by County'!FD151-'Cases by County'!FC151</f>
        <v>2</v>
      </c>
      <c r="FE149">
        <f>'Cases by County'!FE151-'Cases by County'!FD151</f>
        <v>0</v>
      </c>
      <c r="FF149">
        <f>'Cases by County'!FF151-'Cases by County'!FE151</f>
        <v>0</v>
      </c>
      <c r="FG149">
        <f>'Cases by County'!FG151-'Cases by County'!FF151</f>
        <v>0</v>
      </c>
      <c r="FH149">
        <f>'Cases by County'!FH151-'Cases by County'!FG151</f>
        <v>2</v>
      </c>
      <c r="FI149">
        <f>'Cases by County'!FI151-'Cases by County'!FH151</f>
        <v>1</v>
      </c>
      <c r="FJ149">
        <f>'Cases by County'!FJ151-'Cases by County'!FI151</f>
        <v>1</v>
      </c>
      <c r="FK149">
        <f>'Cases by County'!FK151-'Cases by County'!FJ151</f>
        <v>0</v>
      </c>
      <c r="FL149">
        <f>'Cases by County'!FL151-'Cases by County'!FK151</f>
        <v>0</v>
      </c>
      <c r="FM149">
        <f>'Cases by County'!FM151-'Cases by County'!FL151</f>
        <v>0</v>
      </c>
      <c r="FN149">
        <f>'Cases by County'!FN151-'Cases by County'!FM151</f>
        <v>0</v>
      </c>
      <c r="FO149">
        <f>'Cases by County'!FO151-'Cases by County'!FN151</f>
        <v>0</v>
      </c>
    </row>
    <row r="150" spans="1:171">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c r="DZ150">
        <f>'Cases by County'!DZ152-'Cases by County'!DY152</f>
        <v>1</v>
      </c>
      <c r="EA150">
        <f>'Cases by County'!EA152-'Cases by County'!DZ152</f>
        <v>2</v>
      </c>
      <c r="EB150">
        <f>'Cases by County'!EB152-'Cases by County'!EA152</f>
        <v>0</v>
      </c>
      <c r="EC150">
        <f>'Cases by County'!EC152-'Cases by County'!EB152</f>
        <v>4</v>
      </c>
      <c r="ED150">
        <f>'Cases by County'!ED152-'Cases by County'!EC152</f>
        <v>0</v>
      </c>
      <c r="EE150">
        <f>'Cases by County'!EE152-'Cases by County'!ED152</f>
        <v>0</v>
      </c>
      <c r="EF150">
        <f>'Cases by County'!EF152-'Cases by County'!EE152</f>
        <v>16</v>
      </c>
      <c r="EG150">
        <f>'Cases by County'!EG152-'Cases by County'!EF152</f>
        <v>0</v>
      </c>
      <c r="EH150">
        <f>'Cases by County'!EH152-'Cases by County'!EG152</f>
        <v>6</v>
      </c>
      <c r="EI150">
        <f>'Cases by County'!EI152-'Cases by County'!EH152</f>
        <v>10</v>
      </c>
      <c r="EJ150">
        <f>'Cases by County'!EJ152-'Cases by County'!EI152</f>
        <v>0</v>
      </c>
      <c r="EK150">
        <f>'Cases by County'!EK152-'Cases by County'!EJ152</f>
        <v>0</v>
      </c>
      <c r="EL150">
        <f>'Cases by County'!EL152-'Cases by County'!EK152</f>
        <v>5</v>
      </c>
      <c r="EM150">
        <f>'Cases by County'!EM152-'Cases by County'!EL152</f>
        <v>0</v>
      </c>
      <c r="EN150">
        <f>'Cases by County'!EN152-'Cases by County'!EM152</f>
        <v>0</v>
      </c>
      <c r="EO150">
        <f>'Cases by County'!EO152-'Cases by County'!EN152</f>
        <v>0</v>
      </c>
      <c r="EP150">
        <f>'Cases by County'!EP152-'Cases by County'!EO152</f>
        <v>3</v>
      </c>
      <c r="EQ150">
        <f>'Cases by County'!EQ152-'Cases by County'!EP152</f>
        <v>6</v>
      </c>
      <c r="ER150">
        <f>'Cases by County'!ER152-'Cases by County'!EQ152</f>
        <v>0</v>
      </c>
      <c r="ES150">
        <f>'Cases by County'!ES152-'Cases by County'!ER152</f>
        <v>0</v>
      </c>
      <c r="ET150">
        <f>'Cases by County'!ET152-'Cases by County'!ES152</f>
        <v>0</v>
      </c>
      <c r="EU150">
        <f>'Cases by County'!EU152-'Cases by County'!ET152</f>
        <v>11</v>
      </c>
      <c r="EV150">
        <f>'Cases by County'!EV152-'Cases by County'!EU152</f>
        <v>81</v>
      </c>
      <c r="EW150">
        <f>'Cases by County'!EW152-'Cases by County'!EV152</f>
        <v>0</v>
      </c>
      <c r="EX150">
        <f>'Cases by County'!EX152-'Cases by County'!EW152</f>
        <v>0</v>
      </c>
      <c r="EY150">
        <f>'Cases by County'!EY152-'Cases by County'!EX152</f>
        <v>0</v>
      </c>
      <c r="EZ150">
        <f>'Cases by County'!EZ152-'Cases by County'!EY152</f>
        <v>0</v>
      </c>
      <c r="FA150">
        <f>'Cases by County'!FA152-'Cases by County'!EZ152</f>
        <v>0</v>
      </c>
      <c r="FB150">
        <f>'Cases by County'!FB152-'Cases by County'!FA152</f>
        <v>15</v>
      </c>
      <c r="FC150">
        <f>'Cases by County'!FC152-'Cases by County'!FB152</f>
        <v>0</v>
      </c>
      <c r="FD150">
        <f>'Cases by County'!FD152-'Cases by County'!FC152</f>
        <v>0</v>
      </c>
      <c r="FE150">
        <f>'Cases by County'!FE152-'Cases by County'!FD152</f>
        <v>8</v>
      </c>
      <c r="FF150">
        <f>'Cases by County'!FF152-'Cases by County'!FE152</f>
        <v>0</v>
      </c>
      <c r="FG150">
        <f>'Cases by County'!FG152-'Cases by County'!FF152</f>
        <v>0</v>
      </c>
      <c r="FH150">
        <f>'Cases by County'!FH152-'Cases by County'!FG152</f>
        <v>0</v>
      </c>
      <c r="FI150">
        <f>'Cases by County'!FI152-'Cases by County'!FH152</f>
        <v>6</v>
      </c>
      <c r="FJ150">
        <f>'Cases by County'!FJ152-'Cases by County'!FI152</f>
        <v>4</v>
      </c>
      <c r="FK150">
        <f>'Cases by County'!FK152-'Cases by County'!FJ152</f>
        <v>0</v>
      </c>
      <c r="FL150">
        <f>'Cases by County'!FL152-'Cases by County'!FK152</f>
        <v>0</v>
      </c>
      <c r="FM150">
        <f>'Cases by County'!FM152-'Cases by County'!FL152</f>
        <v>0</v>
      </c>
      <c r="FN150">
        <f>'Cases by County'!FN152-'Cases by County'!FM152</f>
        <v>0</v>
      </c>
      <c r="FO150">
        <f>'Cases by County'!FO152-'Cases by County'!FN152</f>
        <v>0</v>
      </c>
    </row>
    <row r="151" spans="1:171">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c r="DZ151">
        <f>'Cases by County'!DZ153-'Cases by County'!DY153</f>
        <v>3</v>
      </c>
      <c r="EA151">
        <f>'Cases by County'!EA153-'Cases by County'!DZ153</f>
        <v>2</v>
      </c>
      <c r="EB151">
        <f>'Cases by County'!EB153-'Cases by County'!EA153</f>
        <v>5</v>
      </c>
      <c r="EC151">
        <f>'Cases by County'!EC153-'Cases by County'!EB153</f>
        <v>12</v>
      </c>
      <c r="ED151">
        <f>'Cases by County'!ED153-'Cases by County'!EC153</f>
        <v>1</v>
      </c>
      <c r="EE151">
        <f>'Cases by County'!EE153-'Cases by County'!ED153</f>
        <v>1</v>
      </c>
      <c r="EF151">
        <f>'Cases by County'!EF153-'Cases by County'!EE153</f>
        <v>5</v>
      </c>
      <c r="EG151">
        <f>'Cases by County'!EG153-'Cases by County'!EF153</f>
        <v>0</v>
      </c>
      <c r="EH151">
        <f>'Cases by County'!EH153-'Cases by County'!EG153</f>
        <v>4</v>
      </c>
      <c r="EI151">
        <f>'Cases by County'!EI153-'Cases by County'!EH153</f>
        <v>0</v>
      </c>
      <c r="EJ151">
        <f>'Cases by County'!EJ153-'Cases by County'!EI153</f>
        <v>3</v>
      </c>
      <c r="EK151">
        <f>'Cases by County'!EK153-'Cases by County'!EJ153</f>
        <v>0</v>
      </c>
      <c r="EL151">
        <f>'Cases by County'!EL153-'Cases by County'!EK153</f>
        <v>2</v>
      </c>
      <c r="EM151">
        <f>'Cases by County'!EM153-'Cases by County'!EL153</f>
        <v>7</v>
      </c>
      <c r="EN151">
        <f>'Cases by County'!EN153-'Cases by County'!EM153</f>
        <v>2</v>
      </c>
      <c r="EO151">
        <f>'Cases by County'!EO153-'Cases by County'!EN153</f>
        <v>0</v>
      </c>
      <c r="EP151">
        <f>'Cases by County'!EP153-'Cases by County'!EO153</f>
        <v>1</v>
      </c>
      <c r="EQ151">
        <f>'Cases by County'!EQ153-'Cases by County'!EP153</f>
        <v>9</v>
      </c>
      <c r="ER151">
        <f>'Cases by County'!ER153-'Cases by County'!EQ153</f>
        <v>0</v>
      </c>
      <c r="ES151">
        <f>'Cases by County'!ES153-'Cases by County'!ER153</f>
        <v>0</v>
      </c>
      <c r="ET151">
        <f>'Cases by County'!ET153-'Cases by County'!ES153</f>
        <v>3</v>
      </c>
      <c r="EU151">
        <f>'Cases by County'!EU153-'Cases by County'!ET153</f>
        <v>1</v>
      </c>
      <c r="EV151">
        <f>'Cases by County'!EV153-'Cases by County'!EU153</f>
        <v>0</v>
      </c>
      <c r="EW151">
        <f>'Cases by County'!EW153-'Cases by County'!EV153</f>
        <v>1</v>
      </c>
      <c r="EX151">
        <f>'Cases by County'!EX153-'Cases by County'!EW153</f>
        <v>0</v>
      </c>
      <c r="EY151">
        <f>'Cases by County'!EY153-'Cases by County'!EX153</f>
        <v>0</v>
      </c>
      <c r="EZ151">
        <f>'Cases by County'!EZ153-'Cases by County'!EY153</f>
        <v>0</v>
      </c>
      <c r="FA151">
        <f>'Cases by County'!FA153-'Cases by County'!EZ153</f>
        <v>0</v>
      </c>
      <c r="FB151">
        <f>'Cases by County'!FB153-'Cases by County'!FA153</f>
        <v>0</v>
      </c>
      <c r="FC151">
        <f>'Cases by County'!FC153-'Cases by County'!FB153</f>
        <v>2</v>
      </c>
      <c r="FD151">
        <f>'Cases by County'!FD153-'Cases by County'!FC153</f>
        <v>0</v>
      </c>
      <c r="FE151">
        <f>'Cases by County'!FE153-'Cases by County'!FD153</f>
        <v>1</v>
      </c>
      <c r="FF151">
        <f>'Cases by County'!FF153-'Cases by County'!FE153</f>
        <v>0</v>
      </c>
      <c r="FG151">
        <f>'Cases by County'!FG153-'Cases by County'!FF153</f>
        <v>0</v>
      </c>
      <c r="FH151">
        <f>'Cases by County'!FH153-'Cases by County'!FG153</f>
        <v>0</v>
      </c>
      <c r="FI151">
        <f>'Cases by County'!FI153-'Cases by County'!FH153</f>
        <v>0</v>
      </c>
      <c r="FJ151">
        <f>'Cases by County'!FJ153-'Cases by County'!FI153</f>
        <v>0</v>
      </c>
      <c r="FK151">
        <f>'Cases by County'!FK153-'Cases by County'!FJ153</f>
        <v>1</v>
      </c>
      <c r="FL151">
        <f>'Cases by County'!FL153-'Cases by County'!FK153</f>
        <v>0</v>
      </c>
      <c r="FM151">
        <f>'Cases by County'!FM153-'Cases by County'!FL153</f>
        <v>2</v>
      </c>
      <c r="FN151">
        <f>'Cases by County'!FN153-'Cases by County'!FM153</f>
        <v>0</v>
      </c>
      <c r="FO151">
        <f>'Cases by County'!FO153-'Cases by County'!FN153</f>
        <v>0</v>
      </c>
    </row>
    <row r="152" spans="1:171">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c r="DZ152">
        <f>'Cases by County'!DZ154-'Cases by County'!DY154</f>
        <v>0</v>
      </c>
      <c r="EA152">
        <f>'Cases by County'!EA154-'Cases by County'!DZ154</f>
        <v>0</v>
      </c>
      <c r="EB152">
        <f>'Cases by County'!EB154-'Cases by County'!EA154</f>
        <v>0</v>
      </c>
      <c r="EC152">
        <f>'Cases by County'!EC154-'Cases by County'!EB154</f>
        <v>0</v>
      </c>
      <c r="ED152">
        <f>'Cases by County'!ED154-'Cases by County'!EC154</f>
        <v>0</v>
      </c>
      <c r="EE152">
        <f>'Cases by County'!EE154-'Cases by County'!ED154</f>
        <v>0</v>
      </c>
      <c r="EF152">
        <f>'Cases by County'!EF154-'Cases by County'!EE154</f>
        <v>0</v>
      </c>
      <c r="EG152">
        <f>'Cases by County'!EG154-'Cases by County'!EF154</f>
        <v>0</v>
      </c>
      <c r="EH152">
        <f>'Cases by County'!EH154-'Cases by County'!EG154</f>
        <v>0</v>
      </c>
      <c r="EI152">
        <f>'Cases by County'!EI154-'Cases by County'!EH154</f>
        <v>0</v>
      </c>
      <c r="EJ152">
        <f>'Cases by County'!EJ154-'Cases by County'!EI154</f>
        <v>0</v>
      </c>
      <c r="EK152">
        <f>'Cases by County'!EK154-'Cases by County'!EJ154</f>
        <v>0</v>
      </c>
      <c r="EL152">
        <f>'Cases by County'!EL154-'Cases by County'!EK154</f>
        <v>0</v>
      </c>
      <c r="EM152">
        <f>'Cases by County'!EM154-'Cases by County'!EL154</f>
        <v>0</v>
      </c>
      <c r="EN152">
        <f>'Cases by County'!EN154-'Cases by County'!EM154</f>
        <v>0</v>
      </c>
      <c r="EO152">
        <f>'Cases by County'!EO154-'Cases by County'!EN154</f>
        <v>0</v>
      </c>
      <c r="EP152">
        <f>'Cases by County'!EP154-'Cases by County'!EO154</f>
        <v>0</v>
      </c>
      <c r="EQ152">
        <f>'Cases by County'!EQ154-'Cases by County'!EP154</f>
        <v>0</v>
      </c>
      <c r="ER152">
        <f>'Cases by County'!ER154-'Cases by County'!EQ154</f>
        <v>0</v>
      </c>
      <c r="ES152">
        <f>'Cases by County'!ES154-'Cases by County'!ER154</f>
        <v>0</v>
      </c>
      <c r="ET152">
        <f>'Cases by County'!ET154-'Cases by County'!ES154</f>
        <v>0</v>
      </c>
      <c r="EU152">
        <f>'Cases by County'!EU154-'Cases by County'!ET154</f>
        <v>0</v>
      </c>
      <c r="EV152">
        <f>'Cases by County'!EV154-'Cases by County'!EU154</f>
        <v>0</v>
      </c>
      <c r="EW152">
        <f>'Cases by County'!EW154-'Cases by County'!EV154</f>
        <v>0</v>
      </c>
      <c r="EX152">
        <f>'Cases by County'!EX154-'Cases by County'!EW154</f>
        <v>0</v>
      </c>
      <c r="EY152">
        <f>'Cases by County'!EY154-'Cases by County'!EX154</f>
        <v>0</v>
      </c>
      <c r="EZ152">
        <f>'Cases by County'!EZ154-'Cases by County'!EY154</f>
        <v>0</v>
      </c>
      <c r="FA152">
        <f>'Cases by County'!FA154-'Cases by County'!EZ154</f>
        <v>0</v>
      </c>
      <c r="FB152">
        <f>'Cases by County'!FB154-'Cases by County'!FA154</f>
        <v>0</v>
      </c>
      <c r="FC152">
        <f>'Cases by County'!FC154-'Cases by County'!FB154</f>
        <v>0</v>
      </c>
      <c r="FD152">
        <f>'Cases by County'!FD154-'Cases by County'!FC154</f>
        <v>0</v>
      </c>
      <c r="FE152">
        <f>'Cases by County'!FE154-'Cases by County'!FD154</f>
        <v>0</v>
      </c>
      <c r="FF152">
        <f>'Cases by County'!FF154-'Cases by County'!FE154</f>
        <v>0</v>
      </c>
      <c r="FG152">
        <f>'Cases by County'!FG154-'Cases by County'!FF154</f>
        <v>0</v>
      </c>
      <c r="FH152">
        <f>'Cases by County'!FH154-'Cases by County'!FG154</f>
        <v>0</v>
      </c>
      <c r="FI152">
        <f>'Cases by County'!FI154-'Cases by County'!FH154</f>
        <v>0</v>
      </c>
      <c r="FJ152">
        <f>'Cases by County'!FJ154-'Cases by County'!FI154</f>
        <v>0</v>
      </c>
      <c r="FK152">
        <f>'Cases by County'!FK154-'Cases by County'!FJ154</f>
        <v>0</v>
      </c>
      <c r="FL152">
        <f>'Cases by County'!FL154-'Cases by County'!FK154</f>
        <v>0</v>
      </c>
      <c r="FM152">
        <f>'Cases by County'!FM154-'Cases by County'!FL154</f>
        <v>0</v>
      </c>
      <c r="FN152">
        <f>'Cases by County'!FN154-'Cases by County'!FM154</f>
        <v>0</v>
      </c>
      <c r="FO152">
        <f>'Cases by County'!FO154-'Cases by County'!FN154</f>
        <v>0</v>
      </c>
    </row>
    <row r="153" spans="1:171">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c r="DZ153">
        <f>'Cases by County'!DZ155-'Cases by County'!DY155</f>
        <v>180</v>
      </c>
      <c r="EA153">
        <f>'Cases by County'!EA155-'Cases by County'!DZ155</f>
        <v>145</v>
      </c>
      <c r="EB153">
        <f>'Cases by County'!EB155-'Cases by County'!EA155</f>
        <v>148</v>
      </c>
      <c r="EC153">
        <f>'Cases by County'!EC155-'Cases by County'!EB155</f>
        <v>144</v>
      </c>
      <c r="ED153">
        <f>'Cases by County'!ED155-'Cases by County'!EC155</f>
        <v>80</v>
      </c>
      <c r="EE153">
        <f>'Cases by County'!EE155-'Cases by County'!ED155</f>
        <v>75</v>
      </c>
      <c r="EF153">
        <f>'Cases by County'!EF155-'Cases by County'!EE155</f>
        <v>0</v>
      </c>
      <c r="EG153">
        <f>'Cases by County'!EG155-'Cases by County'!EF155</f>
        <v>240</v>
      </c>
      <c r="EH153">
        <f>'Cases by County'!EH155-'Cases by County'!EG155</f>
        <v>146</v>
      </c>
      <c r="EI153">
        <f>'Cases by County'!EI155-'Cases by County'!EH155</f>
        <v>100</v>
      </c>
      <c r="EJ153">
        <f>'Cases by County'!EJ155-'Cases by County'!EI155</f>
        <v>136</v>
      </c>
      <c r="EK153">
        <f>'Cases by County'!EK155-'Cases by County'!EJ155</f>
        <v>37</v>
      </c>
      <c r="EL153">
        <f>'Cases by County'!EL155-'Cases by County'!EK155</f>
        <v>74</v>
      </c>
      <c r="EM153">
        <f>'Cases by County'!EM155-'Cases by County'!EL155</f>
        <v>100</v>
      </c>
      <c r="EN153">
        <f>'Cases by County'!EN155-'Cases by County'!EM155</f>
        <v>113</v>
      </c>
      <c r="EO153">
        <f>'Cases by County'!EO155-'Cases by County'!EN155</f>
        <v>0</v>
      </c>
      <c r="EP153">
        <f>'Cases by County'!EP155-'Cases by County'!EO155</f>
        <v>111</v>
      </c>
      <c r="EQ153">
        <f>'Cases by County'!EQ155-'Cases by County'!EP155</f>
        <v>82</v>
      </c>
      <c r="ER153">
        <f>'Cases by County'!ER155-'Cases by County'!EQ155</f>
        <v>52</v>
      </c>
      <c r="ES153">
        <f>'Cases by County'!ES155-'Cases by County'!ER155</f>
        <v>86</v>
      </c>
      <c r="ET153">
        <f>'Cases by County'!ET155-'Cases by County'!ES155</f>
        <v>50</v>
      </c>
      <c r="EU153">
        <f>'Cases by County'!EU155-'Cases by County'!ET155</f>
        <v>104</v>
      </c>
      <c r="EV153">
        <f>'Cases by County'!EV155-'Cases by County'!EU155</f>
        <v>74</v>
      </c>
      <c r="EW153">
        <f>'Cases by County'!EW155-'Cases by County'!EV155</f>
        <v>105</v>
      </c>
      <c r="EX153">
        <f>'Cases by County'!EX155-'Cases by County'!EW155</f>
        <v>79</v>
      </c>
      <c r="EY153">
        <f>'Cases by County'!EY155-'Cases by County'!EX155</f>
        <v>42</v>
      </c>
      <c r="EZ153">
        <f>'Cases by County'!EZ155-'Cases by County'!EY155</f>
        <v>39</v>
      </c>
      <c r="FA153">
        <f>'Cases by County'!FA155-'Cases by County'!EZ155</f>
        <v>59</v>
      </c>
      <c r="FB153">
        <f>'Cases by County'!FB155-'Cases by County'!FA155</f>
        <v>99</v>
      </c>
      <c r="FC153">
        <f>'Cases by County'!FC155-'Cases by County'!FB155</f>
        <v>60</v>
      </c>
      <c r="FD153">
        <f>'Cases by County'!FD155-'Cases by County'!FC155</f>
        <v>148</v>
      </c>
      <c r="FE153">
        <f>'Cases by County'!FE155-'Cases by County'!FD155</f>
        <v>59</v>
      </c>
      <c r="FF153">
        <f>'Cases by County'!FF155-'Cases by County'!FE155</f>
        <v>0</v>
      </c>
      <c r="FG153">
        <f>'Cases by County'!FG155-'Cases by County'!FF155</f>
        <v>41</v>
      </c>
      <c r="FH153">
        <f>'Cases by County'!FH155-'Cases by County'!FG155</f>
        <v>163</v>
      </c>
      <c r="FI153">
        <f>'Cases by County'!FI155-'Cases by County'!FH155</f>
        <v>73</v>
      </c>
      <c r="FJ153">
        <f>'Cases by County'!FJ155-'Cases by County'!FI155</f>
        <v>70</v>
      </c>
      <c r="FK153">
        <f>'Cases by County'!FK155-'Cases by County'!FJ155</f>
        <v>64</v>
      </c>
      <c r="FL153">
        <f>'Cases by County'!FL155-'Cases by County'!FK155</f>
        <v>66</v>
      </c>
      <c r="FM153">
        <f>'Cases by County'!FM155-'Cases by County'!FL155</f>
        <v>33</v>
      </c>
      <c r="FN153">
        <f>'Cases by County'!FN155-'Cases by County'!FM155</f>
        <v>14</v>
      </c>
      <c r="FO153">
        <f>'Cases by County'!FO155-'Cases by County'!FN155</f>
        <v>0</v>
      </c>
    </row>
    <row r="154" spans="1:171">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c r="DZ154">
        <f>'Cases by County'!DZ156-'Cases by County'!DY156</f>
        <v>4</v>
      </c>
      <c r="EA154">
        <f>'Cases by County'!EA156-'Cases by County'!DZ156</f>
        <v>0</v>
      </c>
      <c r="EB154">
        <f>'Cases by County'!EB156-'Cases by County'!EA156</f>
        <v>4</v>
      </c>
      <c r="EC154">
        <f>'Cases by County'!EC156-'Cases by County'!EB156</f>
        <v>0</v>
      </c>
      <c r="ED154">
        <f>'Cases by County'!ED156-'Cases by County'!EC156</f>
        <v>0</v>
      </c>
      <c r="EE154">
        <f>'Cases by County'!EE156-'Cases by County'!ED156</f>
        <v>0</v>
      </c>
      <c r="EF154">
        <f>'Cases by County'!EF156-'Cases by County'!EE156</f>
        <v>2</v>
      </c>
      <c r="EG154">
        <f>'Cases by County'!EG156-'Cases by County'!EF156</f>
        <v>0</v>
      </c>
      <c r="EH154">
        <f>'Cases by County'!EH156-'Cases by County'!EG156</f>
        <v>0</v>
      </c>
      <c r="EI154">
        <f>'Cases by County'!EI156-'Cases by County'!EH156</f>
        <v>0</v>
      </c>
      <c r="EJ154">
        <f>'Cases by County'!EJ156-'Cases by County'!EI156</f>
        <v>0</v>
      </c>
      <c r="EK154">
        <f>'Cases by County'!EK156-'Cases by County'!EJ156</f>
        <v>0</v>
      </c>
      <c r="EL154">
        <f>'Cases by County'!EL156-'Cases by County'!EK156</f>
        <v>0</v>
      </c>
      <c r="EM154">
        <f>'Cases by County'!EM156-'Cases by County'!EL156</f>
        <v>2</v>
      </c>
      <c r="EN154">
        <f>'Cases by County'!EN156-'Cases by County'!EM156</f>
        <v>0</v>
      </c>
      <c r="EO154">
        <f>'Cases by County'!EO156-'Cases by County'!EN156</f>
        <v>0</v>
      </c>
      <c r="EP154">
        <f>'Cases by County'!EP156-'Cases by County'!EO156</f>
        <v>2</v>
      </c>
      <c r="EQ154">
        <f>'Cases by County'!EQ156-'Cases by County'!EP156</f>
        <v>0</v>
      </c>
      <c r="ER154">
        <f>'Cases by County'!ER156-'Cases by County'!EQ156</f>
        <v>0</v>
      </c>
      <c r="ES154">
        <f>'Cases by County'!ES156-'Cases by County'!ER156</f>
        <v>0</v>
      </c>
      <c r="ET154">
        <f>'Cases by County'!ET156-'Cases by County'!ES156</f>
        <v>3</v>
      </c>
      <c r="EU154">
        <f>'Cases by County'!EU156-'Cases by County'!ET156</f>
        <v>0</v>
      </c>
      <c r="EV154">
        <f>'Cases by County'!EV156-'Cases by County'!EU156</f>
        <v>1</v>
      </c>
      <c r="EW154">
        <f>'Cases by County'!EW156-'Cases by County'!EV156</f>
        <v>0</v>
      </c>
      <c r="EX154">
        <f>'Cases by County'!EX156-'Cases by County'!EW156</f>
        <v>2</v>
      </c>
      <c r="EY154">
        <f>'Cases by County'!EY156-'Cases by County'!EX156</f>
        <v>0</v>
      </c>
      <c r="EZ154">
        <f>'Cases by County'!EZ156-'Cases by County'!EY156</f>
        <v>0</v>
      </c>
      <c r="FA154">
        <f>'Cases by County'!FA156-'Cases by County'!EZ156</f>
        <v>1</v>
      </c>
      <c r="FB154">
        <f>'Cases by County'!FB156-'Cases by County'!FA156</f>
        <v>0</v>
      </c>
      <c r="FC154">
        <f>'Cases by County'!FC156-'Cases by County'!FB156</f>
        <v>0</v>
      </c>
      <c r="FD154">
        <f>'Cases by County'!FD156-'Cases by County'!FC156</f>
        <v>0</v>
      </c>
      <c r="FE154">
        <f>'Cases by County'!FE156-'Cases by County'!FD156</f>
        <v>1</v>
      </c>
      <c r="FF154">
        <f>'Cases by County'!FF156-'Cases by County'!FE156</f>
        <v>0</v>
      </c>
      <c r="FG154">
        <f>'Cases by County'!FG156-'Cases by County'!FF156</f>
        <v>0</v>
      </c>
      <c r="FH154">
        <f>'Cases by County'!FH156-'Cases by County'!FG156</f>
        <v>6</v>
      </c>
      <c r="FI154">
        <f>'Cases by County'!FI156-'Cases by County'!FH156</f>
        <v>1</v>
      </c>
      <c r="FJ154">
        <f>'Cases by County'!FJ156-'Cases by County'!FI156</f>
        <v>0</v>
      </c>
      <c r="FK154">
        <f>'Cases by County'!FK156-'Cases by County'!FJ156</f>
        <v>0</v>
      </c>
      <c r="FL154">
        <f>'Cases by County'!FL156-'Cases by County'!FK156</f>
        <v>0</v>
      </c>
      <c r="FM154">
        <f>'Cases by County'!FM156-'Cases by County'!FL156</f>
        <v>0</v>
      </c>
      <c r="FN154">
        <f>'Cases by County'!FN156-'Cases by County'!FM156</f>
        <v>0</v>
      </c>
      <c r="FO154">
        <f>'Cases by County'!FO156-'Cases by County'!FN156</f>
        <v>0</v>
      </c>
    </row>
    <row r="155" spans="1:171">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c r="DZ155">
        <f>'Cases by County'!DZ157-'Cases by County'!DY157</f>
        <v>1</v>
      </c>
      <c r="EA155">
        <f>'Cases by County'!EA157-'Cases by County'!DZ157</f>
        <v>0</v>
      </c>
      <c r="EB155">
        <f>'Cases by County'!EB157-'Cases by County'!EA157</f>
        <v>0</v>
      </c>
      <c r="EC155">
        <f>'Cases by County'!EC157-'Cases by County'!EB157</f>
        <v>0</v>
      </c>
      <c r="ED155">
        <f>'Cases by County'!ED157-'Cases by County'!EC157</f>
        <v>0</v>
      </c>
      <c r="EE155">
        <f>'Cases by County'!EE157-'Cases by County'!ED157</f>
        <v>2</v>
      </c>
      <c r="EF155">
        <f>'Cases by County'!EF157-'Cases by County'!EE157</f>
        <v>0</v>
      </c>
      <c r="EG155">
        <f>'Cases by County'!EG157-'Cases by County'!EF157</f>
        <v>4</v>
      </c>
      <c r="EH155">
        <f>'Cases by County'!EH157-'Cases by County'!EG157</f>
        <v>1</v>
      </c>
      <c r="EI155">
        <f>'Cases by County'!EI157-'Cases by County'!EH157</f>
        <v>0</v>
      </c>
      <c r="EJ155">
        <f>'Cases by County'!EJ157-'Cases by County'!EI157</f>
        <v>0</v>
      </c>
      <c r="EK155">
        <f>'Cases by County'!EK157-'Cases by County'!EJ157</f>
        <v>0</v>
      </c>
      <c r="EL155">
        <f>'Cases by County'!EL157-'Cases by County'!EK157</f>
        <v>0</v>
      </c>
      <c r="EM155">
        <f>'Cases by County'!EM157-'Cases by County'!EL157</f>
        <v>1</v>
      </c>
      <c r="EN155">
        <f>'Cases by County'!EN157-'Cases by County'!EM157</f>
        <v>2</v>
      </c>
      <c r="EO155">
        <f>'Cases by County'!EO157-'Cases by County'!EN157</f>
        <v>0</v>
      </c>
      <c r="EP155">
        <f>'Cases by County'!EP157-'Cases by County'!EO157</f>
        <v>1</v>
      </c>
      <c r="EQ155">
        <f>'Cases by County'!EQ157-'Cases by County'!EP157</f>
        <v>1</v>
      </c>
      <c r="ER155">
        <f>'Cases by County'!ER157-'Cases by County'!EQ157</f>
        <v>0</v>
      </c>
      <c r="ES155">
        <f>'Cases by County'!ES157-'Cases by County'!ER157</f>
        <v>-1</v>
      </c>
      <c r="ET155">
        <f>'Cases by County'!ET157-'Cases by County'!ES157</f>
        <v>0</v>
      </c>
      <c r="EU155">
        <f>'Cases by County'!EU157-'Cases by County'!ET157</f>
        <v>0</v>
      </c>
      <c r="EV155">
        <f>'Cases by County'!EV157-'Cases by County'!EU157</f>
        <v>1</v>
      </c>
      <c r="EW155">
        <f>'Cases by County'!EW157-'Cases by County'!EV157</f>
        <v>3</v>
      </c>
      <c r="EX155">
        <f>'Cases by County'!EX157-'Cases by County'!EW157</f>
        <v>3</v>
      </c>
      <c r="EY155">
        <f>'Cases by County'!EY157-'Cases by County'!EX157</f>
        <v>0</v>
      </c>
      <c r="EZ155">
        <f>'Cases by County'!EZ157-'Cases by County'!EY157</f>
        <v>0</v>
      </c>
      <c r="FA155">
        <f>'Cases by County'!FA157-'Cases by County'!EZ157</f>
        <v>2</v>
      </c>
      <c r="FB155">
        <f>'Cases by County'!FB157-'Cases by County'!FA157</f>
        <v>2</v>
      </c>
      <c r="FC155">
        <f>'Cases by County'!FC157-'Cases by County'!FB157</f>
        <v>0</v>
      </c>
      <c r="FD155">
        <f>'Cases by County'!FD157-'Cases by County'!FC157</f>
        <v>1</v>
      </c>
      <c r="FE155">
        <f>'Cases by County'!FE157-'Cases by County'!FD157</f>
        <v>2</v>
      </c>
      <c r="FF155">
        <f>'Cases by County'!FF157-'Cases by County'!FE157</f>
        <v>0</v>
      </c>
      <c r="FG155">
        <f>'Cases by County'!FG157-'Cases by County'!FF157</f>
        <v>0</v>
      </c>
      <c r="FH155">
        <f>'Cases by County'!FH157-'Cases by County'!FG157</f>
        <v>3</v>
      </c>
      <c r="FI155">
        <f>'Cases by County'!FI157-'Cases by County'!FH157</f>
        <v>2</v>
      </c>
      <c r="FJ155">
        <f>'Cases by County'!FJ157-'Cases by County'!FI157</f>
        <v>1</v>
      </c>
      <c r="FK155">
        <f>'Cases by County'!FK157-'Cases by County'!FJ157</f>
        <v>1</v>
      </c>
      <c r="FL155">
        <f>'Cases by County'!FL157-'Cases by County'!FK157</f>
        <v>0</v>
      </c>
      <c r="FM155">
        <f>'Cases by County'!FM157-'Cases by County'!FL157</f>
        <v>2</v>
      </c>
      <c r="FN155">
        <f>'Cases by County'!FN157-'Cases by County'!FM157</f>
        <v>1</v>
      </c>
      <c r="FO155">
        <f>'Cases by County'!FO157-'Cases by County'!FN157</f>
        <v>5</v>
      </c>
    </row>
    <row r="156" spans="1:171">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c r="DZ156">
        <f>'Cases by County'!DZ158-'Cases by County'!DY158</f>
        <v>239</v>
      </c>
      <c r="EA156">
        <f>'Cases by County'!EA158-'Cases by County'!DZ158</f>
        <v>155</v>
      </c>
      <c r="EB156">
        <f>'Cases by County'!EB158-'Cases by County'!EA158</f>
        <v>4</v>
      </c>
      <c r="EC156">
        <f>'Cases by County'!EC158-'Cases by County'!EB158</f>
        <v>95</v>
      </c>
      <c r="ED156">
        <f>'Cases by County'!ED158-'Cases by County'!EC158</f>
        <v>20</v>
      </c>
      <c r="EE156">
        <f>'Cases by County'!EE158-'Cases by County'!ED158</f>
        <v>187</v>
      </c>
      <c r="EF156">
        <f>'Cases by County'!EF158-'Cases by County'!EE158</f>
        <v>176</v>
      </c>
      <c r="EG156">
        <f>'Cases by County'!EG158-'Cases by County'!EF158</f>
        <v>85</v>
      </c>
      <c r="EH156">
        <f>'Cases by County'!EH158-'Cases by County'!EG158</f>
        <v>91</v>
      </c>
      <c r="EI156">
        <f>'Cases by County'!EI158-'Cases by County'!EH158</f>
        <v>114</v>
      </c>
      <c r="EJ156">
        <f>'Cases by County'!EJ158-'Cases by County'!EI158</f>
        <v>81</v>
      </c>
      <c r="EK156">
        <f>'Cases by County'!EK158-'Cases by County'!EJ158</f>
        <v>122</v>
      </c>
      <c r="EL156">
        <f>'Cases by County'!EL158-'Cases by County'!EK158</f>
        <v>59</v>
      </c>
      <c r="EM156">
        <f>'Cases by County'!EM158-'Cases by County'!EL158</f>
        <v>103</v>
      </c>
      <c r="EN156">
        <f>'Cases by County'!EN158-'Cases by County'!EM158</f>
        <v>113</v>
      </c>
      <c r="EO156">
        <f>'Cases by County'!EO158-'Cases by County'!EN158</f>
        <v>0</v>
      </c>
      <c r="EP156">
        <f>'Cases by County'!EP158-'Cases by County'!EO158</f>
        <v>94</v>
      </c>
      <c r="EQ156">
        <f>'Cases by County'!EQ158-'Cases by County'!EP158</f>
        <v>103</v>
      </c>
      <c r="ER156">
        <f>'Cases by County'!ER158-'Cases by County'!EQ158</f>
        <v>72</v>
      </c>
      <c r="ES156">
        <f>'Cases by County'!ES158-'Cases by County'!ER158</f>
        <v>29</v>
      </c>
      <c r="ET156">
        <f>'Cases by County'!ET158-'Cases by County'!ES158</f>
        <v>56</v>
      </c>
      <c r="EU156">
        <f>'Cases by County'!EU158-'Cases by County'!ET158</f>
        <v>66</v>
      </c>
      <c r="EV156">
        <f>'Cases by County'!EV158-'Cases by County'!EU158</f>
        <v>84</v>
      </c>
      <c r="EW156">
        <f>'Cases by County'!EW158-'Cases by County'!EV158</f>
        <v>71</v>
      </c>
      <c r="EX156">
        <f>'Cases by County'!EX158-'Cases by County'!EW158</f>
        <v>63</v>
      </c>
      <c r="EY156">
        <f>'Cases by County'!EY158-'Cases by County'!EX158</f>
        <v>79</v>
      </c>
      <c r="EZ156">
        <f>'Cases by County'!EZ158-'Cases by County'!EY158</f>
        <v>31</v>
      </c>
      <c r="FA156">
        <f>'Cases by County'!FA158-'Cases by County'!EZ158</f>
        <v>135</v>
      </c>
      <c r="FB156">
        <f>'Cases by County'!FB158-'Cases by County'!FA158</f>
        <v>123</v>
      </c>
      <c r="FC156">
        <f>'Cases by County'!FC158-'Cases by County'!FB158</f>
        <v>54</v>
      </c>
      <c r="FD156">
        <f>'Cases by County'!FD158-'Cases by County'!FC158</f>
        <v>98</v>
      </c>
      <c r="FE156">
        <f>'Cases by County'!FE158-'Cases by County'!FD158</f>
        <v>43</v>
      </c>
      <c r="FF156">
        <f>'Cases by County'!FF158-'Cases by County'!FE158</f>
        <v>57</v>
      </c>
      <c r="FG156">
        <f>'Cases by County'!FG158-'Cases by County'!FF158</f>
        <v>24</v>
      </c>
      <c r="FH156">
        <f>'Cases by County'!FH158-'Cases by County'!FG158</f>
        <v>61</v>
      </c>
      <c r="FI156">
        <f>'Cases by County'!FI158-'Cases by County'!FH158</f>
        <v>75</v>
      </c>
      <c r="FJ156">
        <f>'Cases by County'!FJ158-'Cases by County'!FI158</f>
        <v>58</v>
      </c>
      <c r="FK156">
        <f>'Cases by County'!FK158-'Cases by County'!FJ158</f>
        <v>84</v>
      </c>
      <c r="FL156">
        <f>'Cases by County'!FL158-'Cases by County'!FK158</f>
        <v>48</v>
      </c>
      <c r="FM156">
        <f>'Cases by County'!FM158-'Cases by County'!FL158</f>
        <v>26</v>
      </c>
      <c r="FN156">
        <f>'Cases by County'!FN158-'Cases by County'!FM158</f>
        <v>34</v>
      </c>
      <c r="FO156">
        <f>'Cases by County'!FO158-'Cases by County'!FN158</f>
        <v>16</v>
      </c>
    </row>
    <row r="157" spans="1:171">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c r="DZ157">
        <f>'Cases by County'!DZ159-'Cases by County'!DY159</f>
        <v>0</v>
      </c>
      <c r="EA157">
        <f>'Cases by County'!EA159-'Cases by County'!DZ159</f>
        <v>0</v>
      </c>
      <c r="EB157">
        <f>'Cases by County'!EB159-'Cases by County'!EA159</f>
        <v>0</v>
      </c>
      <c r="EC157">
        <f>'Cases by County'!EC159-'Cases by County'!EB159</f>
        <v>0</v>
      </c>
      <c r="ED157">
        <f>'Cases by County'!ED159-'Cases by County'!EC159</f>
        <v>0</v>
      </c>
      <c r="EE157">
        <f>'Cases by County'!EE159-'Cases by County'!ED159</f>
        <v>1</v>
      </c>
      <c r="EF157">
        <f>'Cases by County'!EF159-'Cases by County'!EE159</f>
        <v>0</v>
      </c>
      <c r="EG157">
        <f>'Cases by County'!EG159-'Cases by County'!EF159</f>
        <v>0</v>
      </c>
      <c r="EH157">
        <f>'Cases by County'!EH159-'Cases by County'!EG159</f>
        <v>0</v>
      </c>
      <c r="EI157">
        <f>'Cases by County'!EI159-'Cases by County'!EH159</f>
        <v>0</v>
      </c>
      <c r="EJ157">
        <f>'Cases by County'!EJ159-'Cases by County'!EI159</f>
        <v>3</v>
      </c>
      <c r="EK157">
        <f>'Cases by County'!EK159-'Cases by County'!EJ159</f>
        <v>0</v>
      </c>
      <c r="EL157">
        <f>'Cases by County'!EL159-'Cases by County'!EK159</f>
        <v>0</v>
      </c>
      <c r="EM157">
        <f>'Cases by County'!EM159-'Cases by County'!EL159</f>
        <v>0</v>
      </c>
      <c r="EN157">
        <f>'Cases by County'!EN159-'Cases by County'!EM159</f>
        <v>2</v>
      </c>
      <c r="EO157">
        <f>'Cases by County'!EO159-'Cases by County'!EN159</f>
        <v>0</v>
      </c>
      <c r="EP157">
        <f>'Cases by County'!EP159-'Cases by County'!EO159</f>
        <v>0</v>
      </c>
      <c r="EQ157">
        <f>'Cases by County'!EQ159-'Cases by County'!EP159</f>
        <v>0</v>
      </c>
      <c r="ER157">
        <f>'Cases by County'!ER159-'Cases by County'!EQ159</f>
        <v>1</v>
      </c>
      <c r="ES157">
        <f>'Cases by County'!ES159-'Cases by County'!ER159</f>
        <v>0</v>
      </c>
      <c r="ET157">
        <f>'Cases by County'!ET159-'Cases by County'!ES159</f>
        <v>0</v>
      </c>
      <c r="EU157">
        <f>'Cases by County'!EU159-'Cases by County'!ET159</f>
        <v>0</v>
      </c>
      <c r="EV157">
        <f>'Cases by County'!EV159-'Cases by County'!EU159</f>
        <v>0</v>
      </c>
      <c r="EW157">
        <f>'Cases by County'!EW159-'Cases by County'!EV159</f>
        <v>0</v>
      </c>
      <c r="EX157">
        <f>'Cases by County'!EX159-'Cases by County'!EW159</f>
        <v>1</v>
      </c>
      <c r="EY157">
        <f>'Cases by County'!EY159-'Cases by County'!EX159</f>
        <v>0</v>
      </c>
      <c r="EZ157">
        <f>'Cases by County'!EZ159-'Cases by County'!EY159</f>
        <v>0</v>
      </c>
      <c r="FA157">
        <f>'Cases by County'!FA159-'Cases by County'!EZ159</f>
        <v>0</v>
      </c>
      <c r="FB157">
        <f>'Cases by County'!FB159-'Cases by County'!FA159</f>
        <v>0</v>
      </c>
      <c r="FC157">
        <f>'Cases by County'!FC159-'Cases by County'!FB159</f>
        <v>0</v>
      </c>
      <c r="FD157">
        <f>'Cases by County'!FD159-'Cases by County'!FC159</f>
        <v>1</v>
      </c>
      <c r="FE157">
        <f>'Cases by County'!FE159-'Cases by County'!FD159</f>
        <v>0</v>
      </c>
      <c r="FF157">
        <f>'Cases by County'!FF159-'Cases by County'!FE159</f>
        <v>0</v>
      </c>
      <c r="FG157">
        <f>'Cases by County'!FG159-'Cases by County'!FF159</f>
        <v>0</v>
      </c>
      <c r="FH157">
        <f>'Cases by County'!FH159-'Cases by County'!FG159</f>
        <v>0</v>
      </c>
      <c r="FI157">
        <f>'Cases by County'!FI159-'Cases by County'!FH159</f>
        <v>1</v>
      </c>
      <c r="FJ157">
        <f>'Cases by County'!FJ159-'Cases by County'!FI159</f>
        <v>0</v>
      </c>
      <c r="FK157">
        <f>'Cases by County'!FK159-'Cases by County'!FJ159</f>
        <v>0</v>
      </c>
      <c r="FL157">
        <f>'Cases by County'!FL159-'Cases by County'!FK159</f>
        <v>0</v>
      </c>
      <c r="FM157">
        <f>'Cases by County'!FM159-'Cases by County'!FL159</f>
        <v>0</v>
      </c>
      <c r="FN157">
        <f>'Cases by County'!FN159-'Cases by County'!FM159</f>
        <v>0</v>
      </c>
      <c r="FO157">
        <f>'Cases by County'!FO159-'Cases by County'!FN159</f>
        <v>0</v>
      </c>
    </row>
    <row r="158" spans="1:171">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c r="DZ158">
        <f>'Cases by County'!DZ160-'Cases by County'!DY160</f>
        <v>21</v>
      </c>
      <c r="EA158">
        <f>'Cases by County'!EA160-'Cases by County'!DZ160</f>
        <v>1</v>
      </c>
      <c r="EB158">
        <f>'Cases by County'!EB160-'Cases by County'!EA160</f>
        <v>10</v>
      </c>
      <c r="EC158">
        <f>'Cases by County'!EC160-'Cases by County'!EB160</f>
        <v>9</v>
      </c>
      <c r="ED158">
        <f>'Cases by County'!ED160-'Cases by County'!EC160</f>
        <v>14</v>
      </c>
      <c r="EE158">
        <f>'Cases by County'!EE160-'Cases by County'!ED160</f>
        <v>7</v>
      </c>
      <c r="EF158">
        <f>'Cases by County'!EF160-'Cases by County'!EE160</f>
        <v>21</v>
      </c>
      <c r="EG158">
        <f>'Cases by County'!EG160-'Cases by County'!EF160</f>
        <v>5</v>
      </c>
      <c r="EH158">
        <f>'Cases by County'!EH160-'Cases by County'!EG160</f>
        <v>12</v>
      </c>
      <c r="EI158">
        <f>'Cases by County'!EI160-'Cases by County'!EH160</f>
        <v>0</v>
      </c>
      <c r="EJ158">
        <f>'Cases by County'!EJ160-'Cases by County'!EI160</f>
        <v>8</v>
      </c>
      <c r="EK158">
        <f>'Cases by County'!EK160-'Cases by County'!EJ160</f>
        <v>1</v>
      </c>
      <c r="EL158">
        <f>'Cases by County'!EL160-'Cases by County'!EK160</f>
        <v>4</v>
      </c>
      <c r="EM158">
        <f>'Cases by County'!EM160-'Cases by County'!EL160</f>
        <v>20</v>
      </c>
      <c r="EN158">
        <f>'Cases by County'!EN160-'Cases by County'!EM160</f>
        <v>21</v>
      </c>
      <c r="EO158">
        <f>'Cases by County'!EO160-'Cases by County'!EN160</f>
        <v>0</v>
      </c>
      <c r="EP158">
        <f>'Cases by County'!EP160-'Cases by County'!EO160</f>
        <v>5</v>
      </c>
      <c r="EQ158">
        <f>'Cases by County'!EQ160-'Cases by County'!EP160</f>
        <v>6</v>
      </c>
      <c r="ER158">
        <f>'Cases by County'!ER160-'Cases by County'!EQ160</f>
        <v>1</v>
      </c>
      <c r="ES158">
        <f>'Cases by County'!ES160-'Cases by County'!ER160</f>
        <v>368</v>
      </c>
      <c r="ET158">
        <f>'Cases by County'!ET160-'Cases by County'!ES160</f>
        <v>22</v>
      </c>
      <c r="EU158">
        <f>'Cases by County'!EU160-'Cases by County'!ET160</f>
        <v>2</v>
      </c>
      <c r="EV158">
        <f>'Cases by County'!EV160-'Cases by County'!EU160</f>
        <v>4</v>
      </c>
      <c r="EW158">
        <f>'Cases by County'!EW160-'Cases by County'!EV160</f>
        <v>8</v>
      </c>
      <c r="EX158">
        <f>'Cases by County'!EX160-'Cases by County'!EW160</f>
        <v>0</v>
      </c>
      <c r="EY158">
        <f>'Cases by County'!EY160-'Cases by County'!EX160</f>
        <v>0</v>
      </c>
      <c r="EZ158">
        <f>'Cases by County'!EZ160-'Cases by County'!EY160</f>
        <v>0</v>
      </c>
      <c r="FA158">
        <f>'Cases by County'!FA160-'Cases by County'!EZ160</f>
        <v>0</v>
      </c>
      <c r="FB158">
        <f>'Cases by County'!FB160-'Cases by County'!FA160</f>
        <v>0</v>
      </c>
      <c r="FC158">
        <f>'Cases by County'!FC160-'Cases by County'!FB160</f>
        <v>5</v>
      </c>
      <c r="FD158">
        <f>'Cases by County'!FD160-'Cases by County'!FC160</f>
        <v>8</v>
      </c>
      <c r="FE158">
        <f>'Cases by County'!FE160-'Cases by County'!FD160</f>
        <v>8</v>
      </c>
      <c r="FF158">
        <f>'Cases by County'!FF160-'Cases by County'!FE160</f>
        <v>0</v>
      </c>
      <c r="FG158">
        <f>'Cases by County'!FG160-'Cases by County'!FF160</f>
        <v>2</v>
      </c>
      <c r="FH158">
        <f>'Cases by County'!FH160-'Cases by County'!FG160</f>
        <v>-1</v>
      </c>
      <c r="FI158">
        <f>'Cases by County'!FI160-'Cases by County'!FH160</f>
        <v>9</v>
      </c>
      <c r="FJ158">
        <f>'Cases by County'!FJ160-'Cases by County'!FI160</f>
        <v>9</v>
      </c>
      <c r="FK158">
        <f>'Cases by County'!FK160-'Cases by County'!FJ160</f>
        <v>1</v>
      </c>
      <c r="FL158">
        <f>'Cases by County'!FL160-'Cases by County'!FK160</f>
        <v>-2</v>
      </c>
      <c r="FM158">
        <f>'Cases by County'!FM160-'Cases by County'!FL160</f>
        <v>0</v>
      </c>
      <c r="FN158">
        <f>'Cases by County'!FN160-'Cases by County'!FM160</f>
        <v>0</v>
      </c>
      <c r="FO158">
        <f>'Cases by County'!FO160-'Cases by County'!FN160</f>
        <v>0</v>
      </c>
    </row>
    <row r="159" spans="1:171">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c r="DZ159">
        <f>'Cases by County'!DZ161-'Cases by County'!DY161</f>
        <v>0</v>
      </c>
      <c r="EA159">
        <f>'Cases by County'!EA161-'Cases by County'!DZ161</f>
        <v>0</v>
      </c>
      <c r="EB159">
        <f>'Cases by County'!EB161-'Cases by County'!EA161</f>
        <v>0</v>
      </c>
      <c r="EC159">
        <f>'Cases by County'!EC161-'Cases by County'!EB161</f>
        <v>3</v>
      </c>
      <c r="ED159">
        <f>'Cases by County'!ED161-'Cases by County'!EC161</f>
        <v>18</v>
      </c>
      <c r="EE159">
        <f>'Cases by County'!EE161-'Cases by County'!ED161</f>
        <v>6</v>
      </c>
      <c r="EF159">
        <f>'Cases by County'!EF161-'Cases by County'!EE161</f>
        <v>0</v>
      </c>
      <c r="EG159">
        <f>'Cases by County'!EG161-'Cases by County'!EF161</f>
        <v>3</v>
      </c>
      <c r="EH159">
        <f>'Cases by County'!EH161-'Cases by County'!EG161</f>
        <v>1</v>
      </c>
      <c r="EI159">
        <f>'Cases by County'!EI161-'Cases by County'!EH161</f>
        <v>3</v>
      </c>
      <c r="EJ159">
        <f>'Cases by County'!EJ161-'Cases by County'!EI161</f>
        <v>0</v>
      </c>
      <c r="EK159">
        <f>'Cases by County'!EK161-'Cases by County'!EJ161</f>
        <v>37</v>
      </c>
      <c r="EL159">
        <f>'Cases by County'!EL161-'Cases by County'!EK161</f>
        <v>3</v>
      </c>
      <c r="EM159">
        <f>'Cases by County'!EM161-'Cases by County'!EL161</f>
        <v>0</v>
      </c>
      <c r="EN159">
        <f>'Cases by County'!EN161-'Cases by County'!EM161</f>
        <v>2</v>
      </c>
      <c r="EO159">
        <f>'Cases by County'!EO161-'Cases by County'!EN161</f>
        <v>0</v>
      </c>
      <c r="EP159">
        <f>'Cases by County'!EP161-'Cases by County'!EO161</f>
        <v>1</v>
      </c>
      <c r="EQ159">
        <f>'Cases by County'!EQ161-'Cases by County'!EP161</f>
        <v>2</v>
      </c>
      <c r="ER159">
        <f>'Cases by County'!ER161-'Cases by County'!EQ161</f>
        <v>1</v>
      </c>
      <c r="ES159">
        <f>'Cases by County'!ES161-'Cases by County'!ER161</f>
        <v>0</v>
      </c>
      <c r="ET159">
        <f>'Cases by County'!ET161-'Cases by County'!ES161</f>
        <v>2</v>
      </c>
      <c r="EU159">
        <f>'Cases by County'!EU161-'Cases by County'!ET161</f>
        <v>3</v>
      </c>
      <c r="EV159">
        <f>'Cases by County'!EV161-'Cases by County'!EU161</f>
        <v>0</v>
      </c>
      <c r="EW159">
        <f>'Cases by County'!EW161-'Cases by County'!EV161</f>
        <v>1</v>
      </c>
      <c r="EX159">
        <f>'Cases by County'!EX161-'Cases by County'!EW161</f>
        <v>0</v>
      </c>
      <c r="EY159">
        <f>'Cases by County'!EY161-'Cases by County'!EX161</f>
        <v>1</v>
      </c>
      <c r="EZ159">
        <f>'Cases by County'!EZ161-'Cases by County'!EY161</f>
        <v>3</v>
      </c>
      <c r="FA159">
        <f>'Cases by County'!FA161-'Cases by County'!EZ161</f>
        <v>0</v>
      </c>
      <c r="FB159">
        <f>'Cases by County'!FB161-'Cases by County'!FA161</f>
        <v>1</v>
      </c>
      <c r="FC159">
        <f>'Cases by County'!FC161-'Cases by County'!FB161</f>
        <v>1</v>
      </c>
      <c r="FD159">
        <f>'Cases by County'!FD161-'Cases by County'!FC161</f>
        <v>1</v>
      </c>
      <c r="FE159">
        <f>'Cases by County'!FE161-'Cases by County'!FD161</f>
        <v>3</v>
      </c>
      <c r="FF159">
        <f>'Cases by County'!FF161-'Cases by County'!FE161</f>
        <v>0</v>
      </c>
      <c r="FG159">
        <f>'Cases by County'!FG161-'Cases by County'!FF161</f>
        <v>0</v>
      </c>
      <c r="FH159">
        <f>'Cases by County'!FH161-'Cases by County'!FG161</f>
        <v>1</v>
      </c>
      <c r="FI159">
        <f>'Cases by County'!FI161-'Cases by County'!FH161</f>
        <v>0</v>
      </c>
      <c r="FJ159">
        <f>'Cases by County'!FJ161-'Cases by County'!FI161</f>
        <v>1</v>
      </c>
      <c r="FK159">
        <f>'Cases by County'!FK161-'Cases by County'!FJ161</f>
        <v>0</v>
      </c>
      <c r="FL159">
        <f>'Cases by County'!FL161-'Cases by County'!FK161</f>
        <v>1</v>
      </c>
      <c r="FM159">
        <f>'Cases by County'!FM161-'Cases by County'!FL161</f>
        <v>0</v>
      </c>
      <c r="FN159">
        <f>'Cases by County'!FN161-'Cases by County'!FM161</f>
        <v>0</v>
      </c>
      <c r="FO159">
        <f>'Cases by County'!FO161-'Cases by County'!FN161</f>
        <v>0</v>
      </c>
    </row>
    <row r="160" spans="1:171">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c r="DZ160">
        <f>'Cases by County'!DZ162-'Cases by County'!DY162</f>
        <v>1</v>
      </c>
      <c r="EA160">
        <f>'Cases by County'!EA162-'Cases by County'!DZ162</f>
        <v>2</v>
      </c>
      <c r="EB160">
        <f>'Cases by County'!EB162-'Cases by County'!EA162</f>
        <v>1</v>
      </c>
      <c r="EC160">
        <f>'Cases by County'!EC162-'Cases by County'!EB162</f>
        <v>0</v>
      </c>
      <c r="ED160">
        <f>'Cases by County'!ED162-'Cases by County'!EC162</f>
        <v>0</v>
      </c>
      <c r="EE160">
        <f>'Cases by County'!EE162-'Cases by County'!ED162</f>
        <v>1</v>
      </c>
      <c r="EF160">
        <f>'Cases by County'!EF162-'Cases by County'!EE162</f>
        <v>2</v>
      </c>
      <c r="EG160">
        <f>'Cases by County'!EG162-'Cases by County'!EF162</f>
        <v>0</v>
      </c>
      <c r="EH160">
        <f>'Cases by County'!EH162-'Cases by County'!EG162</f>
        <v>3</v>
      </c>
      <c r="EI160">
        <f>'Cases by County'!EI162-'Cases by County'!EH162</f>
        <v>1</v>
      </c>
      <c r="EJ160">
        <f>'Cases by County'!EJ162-'Cases by County'!EI162</f>
        <v>0</v>
      </c>
      <c r="EK160">
        <f>'Cases by County'!EK162-'Cases by County'!EJ162</f>
        <v>0</v>
      </c>
      <c r="EL160">
        <f>'Cases by County'!EL162-'Cases by County'!EK162</f>
        <v>2</v>
      </c>
      <c r="EM160">
        <f>'Cases by County'!EM162-'Cases by County'!EL162</f>
        <v>1</v>
      </c>
      <c r="EN160">
        <f>'Cases by County'!EN162-'Cases by County'!EM162</f>
        <v>3</v>
      </c>
      <c r="EO160">
        <f>'Cases by County'!EO162-'Cases by County'!EN162</f>
        <v>0</v>
      </c>
      <c r="EP160">
        <f>'Cases by County'!EP162-'Cases by County'!EO162</f>
        <v>3</v>
      </c>
      <c r="EQ160">
        <f>'Cases by County'!EQ162-'Cases by County'!EP162</f>
        <v>1</v>
      </c>
      <c r="ER160">
        <f>'Cases by County'!ER162-'Cases by County'!EQ162</f>
        <v>0</v>
      </c>
      <c r="ES160">
        <f>'Cases by County'!ES162-'Cases by County'!ER162</f>
        <v>0</v>
      </c>
      <c r="ET160">
        <f>'Cases by County'!ET162-'Cases by County'!ES162</f>
        <v>2</v>
      </c>
      <c r="EU160">
        <f>'Cases by County'!EU162-'Cases by County'!ET162</f>
        <v>0</v>
      </c>
      <c r="EV160">
        <f>'Cases by County'!EV162-'Cases by County'!EU162</f>
        <v>0</v>
      </c>
      <c r="EW160">
        <f>'Cases by County'!EW162-'Cases by County'!EV162</f>
        <v>1</v>
      </c>
      <c r="EX160">
        <f>'Cases by County'!EX162-'Cases by County'!EW162</f>
        <v>0</v>
      </c>
      <c r="EY160">
        <f>'Cases by County'!EY162-'Cases by County'!EX162</f>
        <v>0</v>
      </c>
      <c r="EZ160">
        <f>'Cases by County'!EZ162-'Cases by County'!EY162</f>
        <v>0</v>
      </c>
      <c r="FA160">
        <f>'Cases by County'!FA162-'Cases by County'!EZ162</f>
        <v>1</v>
      </c>
      <c r="FB160">
        <f>'Cases by County'!FB162-'Cases by County'!FA162</f>
        <v>2</v>
      </c>
      <c r="FC160">
        <f>'Cases by County'!FC162-'Cases by County'!FB162</f>
        <v>5</v>
      </c>
      <c r="FD160">
        <f>'Cases by County'!FD162-'Cases by County'!FC162</f>
        <v>2</v>
      </c>
      <c r="FE160">
        <f>'Cases by County'!FE162-'Cases by County'!FD162</f>
        <v>0</v>
      </c>
      <c r="FF160">
        <f>'Cases by County'!FF162-'Cases by County'!FE162</f>
        <v>0</v>
      </c>
      <c r="FG160">
        <f>'Cases by County'!FG162-'Cases by County'!FF162</f>
        <v>0</v>
      </c>
      <c r="FH160">
        <f>'Cases by County'!FH162-'Cases by County'!FG162</f>
        <v>8</v>
      </c>
      <c r="FI160">
        <f>'Cases by County'!FI162-'Cases by County'!FH162</f>
        <v>1</v>
      </c>
      <c r="FJ160">
        <f>'Cases by County'!FJ162-'Cases by County'!FI162</f>
        <v>1</v>
      </c>
      <c r="FK160">
        <f>'Cases by County'!FK162-'Cases by County'!FJ162</f>
        <v>0</v>
      </c>
      <c r="FL160">
        <f>'Cases by County'!FL162-'Cases by County'!FK162</f>
        <v>2</v>
      </c>
      <c r="FM160">
        <f>'Cases by County'!FM162-'Cases by County'!FL162</f>
        <v>0</v>
      </c>
      <c r="FN160">
        <f>'Cases by County'!FN162-'Cases by County'!FM162</f>
        <v>0</v>
      </c>
      <c r="FO160">
        <f>'Cases by County'!FO162-'Cases by County'!FN162</f>
        <v>2</v>
      </c>
    </row>
    <row r="161" spans="1:171">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c r="DZ161">
        <f>'Cases by County'!DZ163-'Cases by County'!DY163</f>
        <v>0</v>
      </c>
      <c r="EA161">
        <f>'Cases by County'!EA163-'Cases by County'!DZ163</f>
        <v>0</v>
      </c>
      <c r="EB161">
        <f>'Cases by County'!EB163-'Cases by County'!EA163</f>
        <v>0</v>
      </c>
      <c r="EC161">
        <f>'Cases by County'!EC163-'Cases by County'!EB163</f>
        <v>0</v>
      </c>
      <c r="ED161">
        <f>'Cases by County'!ED163-'Cases by County'!EC163</f>
        <v>0</v>
      </c>
      <c r="EE161">
        <f>'Cases by County'!EE163-'Cases by County'!ED163</f>
        <v>1</v>
      </c>
      <c r="EF161">
        <f>'Cases by County'!EF163-'Cases by County'!EE163</f>
        <v>0</v>
      </c>
      <c r="EG161">
        <f>'Cases by County'!EG163-'Cases by County'!EF163</f>
        <v>2</v>
      </c>
      <c r="EH161">
        <f>'Cases by County'!EH163-'Cases by County'!EG163</f>
        <v>0</v>
      </c>
      <c r="EI161">
        <f>'Cases by County'!EI163-'Cases by County'!EH163</f>
        <v>0</v>
      </c>
      <c r="EJ161">
        <f>'Cases by County'!EJ163-'Cases by County'!EI163</f>
        <v>0</v>
      </c>
      <c r="EK161">
        <f>'Cases by County'!EK163-'Cases by County'!EJ163</f>
        <v>0</v>
      </c>
      <c r="EL161">
        <f>'Cases by County'!EL163-'Cases by County'!EK163</f>
        <v>0</v>
      </c>
      <c r="EM161">
        <f>'Cases by County'!EM163-'Cases by County'!EL163</f>
        <v>0</v>
      </c>
      <c r="EN161">
        <f>'Cases by County'!EN163-'Cases by County'!EM163</f>
        <v>0</v>
      </c>
      <c r="EO161">
        <f>'Cases by County'!EO163-'Cases by County'!EN163</f>
        <v>0</v>
      </c>
      <c r="EP161">
        <f>'Cases by County'!EP163-'Cases by County'!EO163</f>
        <v>0</v>
      </c>
      <c r="EQ161">
        <f>'Cases by County'!EQ163-'Cases by County'!EP163</f>
        <v>0</v>
      </c>
      <c r="ER161">
        <f>'Cases by County'!ER163-'Cases by County'!EQ163</f>
        <v>0</v>
      </c>
      <c r="ES161">
        <f>'Cases by County'!ES163-'Cases by County'!ER163</f>
        <v>0</v>
      </c>
      <c r="ET161">
        <f>'Cases by County'!ET163-'Cases by County'!ES163</f>
        <v>0</v>
      </c>
      <c r="EU161">
        <f>'Cases by County'!EU163-'Cases by County'!ET163</f>
        <v>1</v>
      </c>
      <c r="EV161">
        <f>'Cases by County'!EV163-'Cases by County'!EU163</f>
        <v>0</v>
      </c>
      <c r="EW161">
        <f>'Cases by County'!EW163-'Cases by County'!EV163</f>
        <v>0</v>
      </c>
      <c r="EX161">
        <f>'Cases by County'!EX163-'Cases by County'!EW163</f>
        <v>1</v>
      </c>
      <c r="EY161">
        <f>'Cases by County'!EY163-'Cases by County'!EX163</f>
        <v>0</v>
      </c>
      <c r="EZ161">
        <f>'Cases by County'!EZ163-'Cases by County'!EY163</f>
        <v>0</v>
      </c>
      <c r="FA161">
        <f>'Cases by County'!FA163-'Cases by County'!EZ163</f>
        <v>2</v>
      </c>
      <c r="FB161">
        <f>'Cases by County'!FB163-'Cases by County'!FA163</f>
        <v>3</v>
      </c>
      <c r="FC161">
        <f>'Cases by County'!FC163-'Cases by County'!FB163</f>
        <v>6</v>
      </c>
      <c r="FD161">
        <f>'Cases by County'!FD163-'Cases by County'!FC163</f>
        <v>0</v>
      </c>
      <c r="FE161">
        <f>'Cases by County'!FE163-'Cases by County'!FD163</f>
        <v>2</v>
      </c>
      <c r="FF161">
        <f>'Cases by County'!FF163-'Cases by County'!FE163</f>
        <v>0</v>
      </c>
      <c r="FG161">
        <f>'Cases by County'!FG163-'Cases by County'!FF163</f>
        <v>0</v>
      </c>
      <c r="FH161">
        <f>'Cases by County'!FH163-'Cases by County'!FG163</f>
        <v>1</v>
      </c>
      <c r="FI161">
        <f>'Cases by County'!FI163-'Cases by County'!FH163</f>
        <v>6</v>
      </c>
      <c r="FJ161">
        <f>'Cases by County'!FJ163-'Cases by County'!FI163</f>
        <v>0</v>
      </c>
      <c r="FK161">
        <f>'Cases by County'!FK163-'Cases by County'!FJ163</f>
        <v>0</v>
      </c>
      <c r="FL161">
        <f>'Cases by County'!FL163-'Cases by County'!FK163</f>
        <v>0</v>
      </c>
      <c r="FM161">
        <f>'Cases by County'!FM163-'Cases by County'!FL163</f>
        <v>0</v>
      </c>
      <c r="FN161">
        <f>'Cases by County'!FN163-'Cases by County'!FM163</f>
        <v>0</v>
      </c>
      <c r="FO161">
        <f>'Cases by County'!FO163-'Cases by County'!FN163</f>
        <v>3</v>
      </c>
    </row>
    <row r="162" spans="1:171">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c r="DZ162">
        <f>'Cases by County'!DZ164-'Cases by County'!DY164</f>
        <v>9</v>
      </c>
      <c r="EA162">
        <f>'Cases by County'!EA164-'Cases by County'!DZ164</f>
        <v>42</v>
      </c>
      <c r="EB162">
        <f>'Cases by County'!EB164-'Cases by County'!EA164</f>
        <v>11</v>
      </c>
      <c r="EC162">
        <f>'Cases by County'!EC164-'Cases by County'!EB164</f>
        <v>10</v>
      </c>
      <c r="ED162">
        <f>'Cases by County'!ED164-'Cases by County'!EC164</f>
        <v>14</v>
      </c>
      <c r="EE162">
        <f>'Cases by County'!EE164-'Cases by County'!ED164</f>
        <v>10</v>
      </c>
      <c r="EF162">
        <f>'Cases by County'!EF164-'Cases by County'!EE164</f>
        <v>10</v>
      </c>
      <c r="EG162">
        <f>'Cases by County'!EG164-'Cases by County'!EF164</f>
        <v>7</v>
      </c>
      <c r="EH162">
        <f>'Cases by County'!EH164-'Cases by County'!EG164</f>
        <v>23</v>
      </c>
      <c r="EI162">
        <f>'Cases by County'!EI164-'Cases by County'!EH164</f>
        <v>30</v>
      </c>
      <c r="EJ162">
        <f>'Cases by County'!EJ164-'Cases by County'!EI164</f>
        <v>9</v>
      </c>
      <c r="EK162">
        <f>'Cases by County'!EK164-'Cases by County'!EJ164</f>
        <v>14</v>
      </c>
      <c r="EL162">
        <f>'Cases by County'!EL164-'Cases by County'!EK164</f>
        <v>12</v>
      </c>
      <c r="EM162">
        <f>'Cases by County'!EM164-'Cases by County'!EL164</f>
        <v>26</v>
      </c>
      <c r="EN162">
        <f>'Cases by County'!EN164-'Cases by County'!EM164</f>
        <v>10</v>
      </c>
      <c r="EO162">
        <f>'Cases by County'!EO164-'Cases by County'!EN164</f>
        <v>0</v>
      </c>
      <c r="EP162">
        <f>'Cases by County'!EP164-'Cases by County'!EO164</f>
        <v>9</v>
      </c>
      <c r="EQ162">
        <f>'Cases by County'!EQ164-'Cases by County'!EP164</f>
        <v>34</v>
      </c>
      <c r="ER162">
        <f>'Cases by County'!ER164-'Cases by County'!EQ164</f>
        <v>6</v>
      </c>
      <c r="ES162">
        <f>'Cases by County'!ES164-'Cases by County'!ER164</f>
        <v>16</v>
      </c>
      <c r="ET162">
        <f>'Cases by County'!ET164-'Cases by County'!ES164</f>
        <v>22</v>
      </c>
      <c r="EU162">
        <f>'Cases by County'!EU164-'Cases by County'!ET164</f>
        <v>31</v>
      </c>
      <c r="EV162">
        <f>'Cases by County'!EV164-'Cases by County'!EU164</f>
        <v>3</v>
      </c>
      <c r="EW162">
        <f>'Cases by County'!EW164-'Cases by County'!EV164</f>
        <v>10</v>
      </c>
      <c r="EX162">
        <f>'Cases by County'!EX164-'Cases by County'!EW164</f>
        <v>19</v>
      </c>
      <c r="EY162">
        <f>'Cases by County'!EY164-'Cases by County'!EX164</f>
        <v>7</v>
      </c>
      <c r="EZ162">
        <f>'Cases by County'!EZ164-'Cases by County'!EY164</f>
        <v>1</v>
      </c>
      <c r="FA162">
        <f>'Cases by County'!FA164-'Cases by County'!EZ164</f>
        <v>7</v>
      </c>
      <c r="FB162">
        <f>'Cases by County'!FB164-'Cases by County'!FA164</f>
        <v>4</v>
      </c>
      <c r="FC162">
        <f>'Cases by County'!FC164-'Cases by County'!FB164</f>
        <v>19</v>
      </c>
      <c r="FD162">
        <f>'Cases by County'!FD164-'Cases by County'!FC164</f>
        <v>22</v>
      </c>
      <c r="FE162">
        <f>'Cases by County'!FE164-'Cases by County'!FD164</f>
        <v>6</v>
      </c>
      <c r="FF162">
        <f>'Cases by County'!FF164-'Cases by County'!FE164</f>
        <v>1</v>
      </c>
      <c r="FG162">
        <f>'Cases by County'!FG164-'Cases by County'!FF164</f>
        <v>12</v>
      </c>
      <c r="FH162">
        <f>'Cases by County'!FH164-'Cases by County'!FG164</f>
        <v>18</v>
      </c>
      <c r="FI162">
        <f>'Cases by County'!FI164-'Cases by County'!FH164</f>
        <v>16</v>
      </c>
      <c r="FJ162">
        <f>'Cases by County'!FJ164-'Cases by County'!FI164</f>
        <v>21</v>
      </c>
      <c r="FK162">
        <f>'Cases by County'!FK164-'Cases by County'!FJ164</f>
        <v>21</v>
      </c>
      <c r="FL162">
        <f>'Cases by County'!FL164-'Cases by County'!FK164</f>
        <v>2</v>
      </c>
      <c r="FM162">
        <f>'Cases by County'!FM164-'Cases by County'!FL164</f>
        <v>1</v>
      </c>
      <c r="FN162">
        <f>'Cases by County'!FN164-'Cases by County'!FM164</f>
        <v>1</v>
      </c>
      <c r="FO162">
        <f>'Cases by County'!FO164-'Cases by County'!FN164</f>
        <v>8</v>
      </c>
    </row>
    <row r="163" spans="1:171">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c r="DZ163">
        <f>'Cases by County'!DZ165-'Cases by County'!DY165</f>
        <v>127</v>
      </c>
      <c r="EA163">
        <f>'Cases by County'!EA165-'Cases by County'!DZ165</f>
        <v>43</v>
      </c>
      <c r="EB163">
        <f>'Cases by County'!EB165-'Cases by County'!EA165</f>
        <v>56</v>
      </c>
      <c r="EC163">
        <f>'Cases by County'!EC165-'Cases by County'!EB165</f>
        <v>0</v>
      </c>
      <c r="ED163">
        <f>'Cases by County'!ED165-'Cases by County'!EC165</f>
        <v>0</v>
      </c>
      <c r="EE163">
        <f>'Cases by County'!EE165-'Cases by County'!ED165</f>
        <v>0</v>
      </c>
      <c r="EF163">
        <f>'Cases by County'!EF165-'Cases by County'!EE165</f>
        <v>98</v>
      </c>
      <c r="EG163">
        <f>'Cases by County'!EG165-'Cases by County'!EF165</f>
        <v>18</v>
      </c>
      <c r="EH163">
        <f>'Cases by County'!EH165-'Cases by County'!EG165</f>
        <v>47</v>
      </c>
      <c r="EI163">
        <f>'Cases by County'!EI165-'Cases by County'!EH165</f>
        <v>122</v>
      </c>
      <c r="EJ163">
        <f>'Cases by County'!EJ165-'Cases by County'!EI165</f>
        <v>108</v>
      </c>
      <c r="EK163">
        <f>'Cases by County'!EK165-'Cases by County'!EJ165</f>
        <v>0</v>
      </c>
      <c r="EL163">
        <f>'Cases by County'!EL165-'Cases by County'!EK165</f>
        <v>0</v>
      </c>
      <c r="EM163">
        <f>'Cases by County'!EM165-'Cases by County'!EL165</f>
        <v>114</v>
      </c>
      <c r="EN163">
        <f>'Cases by County'!EN165-'Cases by County'!EM165</f>
        <v>0</v>
      </c>
      <c r="EO163">
        <f>'Cases by County'!EO165-'Cases by County'!EN165</f>
        <v>0</v>
      </c>
      <c r="EP163">
        <f>'Cases by County'!EP165-'Cases by County'!EO165</f>
        <v>107</v>
      </c>
      <c r="EQ163">
        <f>'Cases by County'!EQ165-'Cases by County'!EP165</f>
        <v>0</v>
      </c>
      <c r="ER163">
        <f>'Cases by County'!ER165-'Cases by County'!EQ165</f>
        <v>0</v>
      </c>
      <c r="ES163">
        <f>'Cases by County'!ES165-'Cases by County'!ER165</f>
        <v>0</v>
      </c>
      <c r="ET163">
        <f>'Cases by County'!ET165-'Cases by County'!ES165</f>
        <v>0</v>
      </c>
      <c r="EU163">
        <f>'Cases by County'!EU165-'Cases by County'!ET165</f>
        <v>0</v>
      </c>
      <c r="EV163">
        <f>'Cases by County'!EV165-'Cases by County'!EU165</f>
        <v>340</v>
      </c>
      <c r="EW163">
        <f>'Cases by County'!EW165-'Cases by County'!EV165</f>
        <v>72</v>
      </c>
      <c r="EX163">
        <f>'Cases by County'!EX165-'Cases by County'!EW165</f>
        <v>50</v>
      </c>
      <c r="EY163">
        <f>'Cases by County'!EY165-'Cases by County'!EX165</f>
        <v>0</v>
      </c>
      <c r="EZ163">
        <f>'Cases by County'!EZ165-'Cases by County'!EY165</f>
        <v>0</v>
      </c>
      <c r="FA163">
        <f>'Cases by County'!FA165-'Cases by County'!EZ165</f>
        <v>0</v>
      </c>
      <c r="FB163">
        <f>'Cases by County'!FB165-'Cases by County'!FA165</f>
        <v>0</v>
      </c>
      <c r="FC163">
        <f>'Cases by County'!FC165-'Cases by County'!FB165</f>
        <v>358</v>
      </c>
      <c r="FD163">
        <f>'Cases by County'!FD165-'Cases by County'!FC165</f>
        <v>111</v>
      </c>
      <c r="FE163">
        <f>'Cases by County'!FE165-'Cases by County'!FD165</f>
        <v>0</v>
      </c>
      <c r="FF163">
        <f>'Cases by County'!FF165-'Cases by County'!FE165</f>
        <v>0</v>
      </c>
      <c r="FG163">
        <f>'Cases by County'!FG165-'Cases by County'!FF165</f>
        <v>0</v>
      </c>
      <c r="FH163">
        <f>'Cases by County'!FH165-'Cases by County'!FG165</f>
        <v>0</v>
      </c>
      <c r="FI163">
        <f>'Cases by County'!FI165-'Cases by County'!FH165</f>
        <v>0</v>
      </c>
      <c r="FJ163">
        <f>'Cases by County'!FJ165-'Cases by County'!FI165</f>
        <v>248</v>
      </c>
      <c r="FK163">
        <f>'Cases by County'!FK165-'Cases by County'!FJ165</f>
        <v>27</v>
      </c>
      <c r="FL163">
        <f>'Cases by County'!FL165-'Cases by County'!FK165</f>
        <v>0</v>
      </c>
      <c r="FM163">
        <f>'Cases by County'!FM165-'Cases by County'!FL165</f>
        <v>0</v>
      </c>
      <c r="FN163">
        <f>'Cases by County'!FN165-'Cases by County'!FM165</f>
        <v>0</v>
      </c>
      <c r="FO163">
        <f>'Cases by County'!FO165-'Cases by County'!FN165</f>
        <v>0</v>
      </c>
    </row>
    <row r="164" spans="1:171">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c r="DZ164">
        <f>'Cases by County'!DZ166-'Cases by County'!DY166</f>
        <v>3</v>
      </c>
      <c r="EA164">
        <f>'Cases by County'!EA166-'Cases by County'!DZ166</f>
        <v>0</v>
      </c>
      <c r="EB164">
        <f>'Cases by County'!EB166-'Cases by County'!EA166</f>
        <v>5</v>
      </c>
      <c r="EC164">
        <f>'Cases by County'!EC166-'Cases by County'!EB166</f>
        <v>0</v>
      </c>
      <c r="ED164">
        <f>'Cases by County'!ED166-'Cases by County'!EC166</f>
        <v>0</v>
      </c>
      <c r="EE164">
        <f>'Cases by County'!EE166-'Cases by County'!ED166</f>
        <v>17</v>
      </c>
      <c r="EF164">
        <f>'Cases by County'!EF166-'Cases by County'!EE166</f>
        <v>59</v>
      </c>
      <c r="EG164">
        <f>'Cases by County'!EG166-'Cases by County'!EF166</f>
        <v>0</v>
      </c>
      <c r="EH164">
        <f>'Cases by County'!EH166-'Cases by County'!EG166</f>
        <v>0</v>
      </c>
      <c r="EI164">
        <f>'Cases by County'!EI166-'Cases by County'!EH166</f>
        <v>73</v>
      </c>
      <c r="EJ164">
        <f>'Cases by County'!EJ166-'Cases by County'!EI166</f>
        <v>0</v>
      </c>
      <c r="EK164">
        <f>'Cases by County'!EK166-'Cases by County'!EJ166</f>
        <v>0</v>
      </c>
      <c r="EL164">
        <f>'Cases by County'!EL166-'Cases by County'!EK166</f>
        <v>32</v>
      </c>
      <c r="EM164">
        <f>'Cases by County'!EM166-'Cases by County'!EL166</f>
        <v>2</v>
      </c>
      <c r="EN164">
        <f>'Cases by County'!EN166-'Cases by County'!EM166</f>
        <v>1</v>
      </c>
      <c r="EO164">
        <f>'Cases by County'!EO166-'Cases by County'!EN166</f>
        <v>0</v>
      </c>
      <c r="EP164">
        <f>'Cases by County'!EP166-'Cases by County'!EO166</f>
        <v>11</v>
      </c>
      <c r="EQ164">
        <f>'Cases by County'!EQ166-'Cases by County'!EP166</f>
        <v>8</v>
      </c>
      <c r="ER164">
        <f>'Cases by County'!ER166-'Cases by County'!EQ166</f>
        <v>0</v>
      </c>
      <c r="ES164">
        <f>'Cases by County'!ES166-'Cases by County'!ER166</f>
        <v>0</v>
      </c>
      <c r="ET164">
        <f>'Cases by County'!ET166-'Cases by County'!ES166</f>
        <v>16</v>
      </c>
      <c r="EU164">
        <f>'Cases by County'!EU166-'Cases by County'!ET166</f>
        <v>9</v>
      </c>
      <c r="EV164">
        <f>'Cases by County'!EV166-'Cases by County'!EU166</f>
        <v>11</v>
      </c>
      <c r="EW164">
        <f>'Cases by County'!EW166-'Cases by County'!EV166</f>
        <v>6</v>
      </c>
      <c r="EX164">
        <f>'Cases by County'!EX166-'Cases by County'!EW166</f>
        <v>6</v>
      </c>
      <c r="EY164">
        <f>'Cases by County'!EY166-'Cases by County'!EX166</f>
        <v>0</v>
      </c>
      <c r="EZ164">
        <f>'Cases by County'!EZ166-'Cases by County'!EY166</f>
        <v>1</v>
      </c>
      <c r="FA164">
        <f>'Cases by County'!FA166-'Cases by County'!EZ166</f>
        <v>20</v>
      </c>
      <c r="FB164">
        <f>'Cases by County'!FB166-'Cases by County'!FA166</f>
        <v>0</v>
      </c>
      <c r="FC164">
        <f>'Cases by County'!FC166-'Cases by County'!FB166</f>
        <v>6</v>
      </c>
      <c r="FD164">
        <f>'Cases by County'!FD166-'Cases by County'!FC166</f>
        <v>141</v>
      </c>
      <c r="FE164">
        <f>'Cases by County'!FE166-'Cases by County'!FD166</f>
        <v>49</v>
      </c>
      <c r="FF164">
        <f>'Cases by County'!FF166-'Cases by County'!FE166</f>
        <v>0</v>
      </c>
      <c r="FG164">
        <f>'Cases by County'!FG166-'Cases by County'!FF166</f>
        <v>67</v>
      </c>
      <c r="FH164">
        <f>'Cases by County'!FH166-'Cases by County'!FG166</f>
        <v>14</v>
      </c>
      <c r="FI164">
        <f>'Cases by County'!FI166-'Cases by County'!FH166</f>
        <v>42</v>
      </c>
      <c r="FJ164">
        <f>'Cases by County'!FJ166-'Cases by County'!FI166</f>
        <v>15</v>
      </c>
      <c r="FK164">
        <f>'Cases by County'!FK166-'Cases by County'!FJ166</f>
        <v>14</v>
      </c>
      <c r="FL164">
        <f>'Cases by County'!FL166-'Cases by County'!FK166</f>
        <v>24</v>
      </c>
      <c r="FM164">
        <f>'Cases by County'!FM166-'Cases by County'!FL166</f>
        <v>0</v>
      </c>
      <c r="FN164">
        <f>'Cases by County'!FN166-'Cases by County'!FM166</f>
        <v>0</v>
      </c>
      <c r="FO164">
        <f>'Cases by County'!FO166-'Cases by County'!FN166</f>
        <v>15</v>
      </c>
    </row>
    <row r="165" spans="1:171">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c r="DZ165">
        <f>'Cases by County'!DZ167-'Cases by County'!DY167</f>
        <v>0</v>
      </c>
      <c r="EA165">
        <f>'Cases by County'!EA167-'Cases by County'!DZ167</f>
        <v>2</v>
      </c>
      <c r="EB165">
        <f>'Cases by County'!EB167-'Cases by County'!EA167</f>
        <v>0</v>
      </c>
      <c r="EC165">
        <f>'Cases by County'!EC167-'Cases by County'!EB167</f>
        <v>0</v>
      </c>
      <c r="ED165">
        <f>'Cases by County'!ED167-'Cases by County'!EC167</f>
        <v>0</v>
      </c>
      <c r="EE165">
        <f>'Cases by County'!EE167-'Cases by County'!ED167</f>
        <v>0</v>
      </c>
      <c r="EF165">
        <f>'Cases by County'!EF167-'Cases by County'!EE167</f>
        <v>0</v>
      </c>
      <c r="EG165">
        <f>'Cases by County'!EG167-'Cases by County'!EF167</f>
        <v>1</v>
      </c>
      <c r="EH165">
        <f>'Cases by County'!EH167-'Cases by County'!EG167</f>
        <v>0</v>
      </c>
      <c r="EI165">
        <f>'Cases by County'!EI167-'Cases by County'!EH167</f>
        <v>0</v>
      </c>
      <c r="EJ165">
        <f>'Cases by County'!EJ167-'Cases by County'!EI167</f>
        <v>0</v>
      </c>
      <c r="EK165">
        <f>'Cases by County'!EK167-'Cases by County'!EJ167</f>
        <v>0</v>
      </c>
      <c r="EL165">
        <f>'Cases by County'!EL167-'Cases by County'!EK167</f>
        <v>0</v>
      </c>
      <c r="EM165">
        <f>'Cases by County'!EM167-'Cases by County'!EL167</f>
        <v>1</v>
      </c>
      <c r="EN165">
        <f>'Cases by County'!EN167-'Cases by County'!EM167</f>
        <v>0</v>
      </c>
      <c r="EO165">
        <f>'Cases by County'!EO167-'Cases by County'!EN167</f>
        <v>0</v>
      </c>
      <c r="EP165">
        <f>'Cases by County'!EP167-'Cases by County'!EO167</f>
        <v>0</v>
      </c>
      <c r="EQ165">
        <f>'Cases by County'!EQ167-'Cases by County'!EP167</f>
        <v>0</v>
      </c>
      <c r="ER165">
        <f>'Cases by County'!ER167-'Cases by County'!EQ167</f>
        <v>0</v>
      </c>
      <c r="ES165">
        <f>'Cases by County'!ES167-'Cases by County'!ER167</f>
        <v>0</v>
      </c>
      <c r="ET165">
        <f>'Cases by County'!ET167-'Cases by County'!ES167</f>
        <v>0</v>
      </c>
      <c r="EU165">
        <f>'Cases by County'!EU167-'Cases by County'!ET167</f>
        <v>0</v>
      </c>
      <c r="EV165">
        <f>'Cases by County'!EV167-'Cases by County'!EU167</f>
        <v>0</v>
      </c>
      <c r="EW165">
        <f>'Cases by County'!EW167-'Cases by County'!EV167</f>
        <v>0</v>
      </c>
      <c r="EX165">
        <f>'Cases by County'!EX167-'Cases by County'!EW167</f>
        <v>0</v>
      </c>
      <c r="EY165">
        <f>'Cases by County'!EY167-'Cases by County'!EX167</f>
        <v>0</v>
      </c>
      <c r="EZ165">
        <f>'Cases by County'!EZ167-'Cases by County'!EY167</f>
        <v>0</v>
      </c>
      <c r="FA165">
        <f>'Cases by County'!FA167-'Cases by County'!EZ167</f>
        <v>1</v>
      </c>
      <c r="FB165">
        <f>'Cases by County'!FB167-'Cases by County'!FA167</f>
        <v>0</v>
      </c>
      <c r="FC165">
        <f>'Cases by County'!FC167-'Cases by County'!FB167</f>
        <v>0</v>
      </c>
      <c r="FD165">
        <f>'Cases by County'!FD167-'Cases by County'!FC167</f>
        <v>0</v>
      </c>
      <c r="FE165">
        <f>'Cases by County'!FE167-'Cases by County'!FD167</f>
        <v>0</v>
      </c>
      <c r="FF165">
        <f>'Cases by County'!FF167-'Cases by County'!FE167</f>
        <v>0</v>
      </c>
      <c r="FG165">
        <f>'Cases by County'!FG167-'Cases by County'!FF167</f>
        <v>0</v>
      </c>
      <c r="FH165">
        <f>'Cases by County'!FH167-'Cases by County'!FG167</f>
        <v>1</v>
      </c>
      <c r="FI165">
        <f>'Cases by County'!FI167-'Cases by County'!FH167</f>
        <v>0</v>
      </c>
      <c r="FJ165">
        <f>'Cases by County'!FJ167-'Cases by County'!FI167</f>
        <v>0</v>
      </c>
      <c r="FK165">
        <f>'Cases by County'!FK167-'Cases by County'!FJ167</f>
        <v>0</v>
      </c>
      <c r="FL165">
        <f>'Cases by County'!FL167-'Cases by County'!FK167</f>
        <v>0</v>
      </c>
      <c r="FM165">
        <f>'Cases by County'!FM167-'Cases by County'!FL167</f>
        <v>0</v>
      </c>
      <c r="FN165">
        <f>'Cases by County'!FN167-'Cases by County'!FM167</f>
        <v>0</v>
      </c>
      <c r="FO165">
        <f>'Cases by County'!FO167-'Cases by County'!FN167</f>
        <v>1</v>
      </c>
    </row>
    <row r="166" spans="1:171">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c r="DZ166">
        <f>'Cases by County'!DZ168-'Cases by County'!DY168</f>
        <v>44</v>
      </c>
      <c r="EA166">
        <f>'Cases by County'!EA168-'Cases by County'!DZ168</f>
        <v>50</v>
      </c>
      <c r="EB166">
        <f>'Cases by County'!EB168-'Cases by County'!EA168</f>
        <v>34</v>
      </c>
      <c r="EC166">
        <f>'Cases by County'!EC168-'Cases by County'!EB168</f>
        <v>0</v>
      </c>
      <c r="ED166">
        <f>'Cases by County'!ED168-'Cases by County'!EC168</f>
        <v>0</v>
      </c>
      <c r="EE166">
        <f>'Cases by County'!EE168-'Cases by County'!ED168</f>
        <v>90</v>
      </c>
      <c r="EF166">
        <f>'Cases by County'!EF168-'Cases by County'!EE168</f>
        <v>72</v>
      </c>
      <c r="EG166">
        <f>'Cases by County'!EG168-'Cases by County'!EF168</f>
        <v>32</v>
      </c>
      <c r="EH166">
        <f>'Cases by County'!EH168-'Cases by County'!EG168</f>
        <v>41</v>
      </c>
      <c r="EI166">
        <f>'Cases by County'!EI168-'Cases by County'!EH168</f>
        <v>48</v>
      </c>
      <c r="EJ166">
        <f>'Cases by County'!EJ168-'Cases by County'!EI168</f>
        <v>0</v>
      </c>
      <c r="EK166">
        <f>'Cases by County'!EK168-'Cases by County'!EJ168</f>
        <v>0</v>
      </c>
      <c r="EL166">
        <f>'Cases by County'!EL168-'Cases by County'!EK168</f>
        <v>-188</v>
      </c>
      <c r="EM166">
        <f>'Cases by County'!EM168-'Cases by County'!EL168</f>
        <v>50</v>
      </c>
      <c r="EN166">
        <f>'Cases by County'!EN168-'Cases by County'!EM168</f>
        <v>0</v>
      </c>
      <c r="EO166">
        <f>'Cases by County'!EO168-'Cases by County'!EN168</f>
        <v>0</v>
      </c>
      <c r="EP166">
        <f>'Cases by County'!EP168-'Cases by County'!EO168</f>
        <v>81</v>
      </c>
      <c r="EQ166">
        <f>'Cases by County'!EQ168-'Cases by County'!EP168</f>
        <v>34</v>
      </c>
      <c r="ER166">
        <f>'Cases by County'!ER168-'Cases by County'!EQ168</f>
        <v>0</v>
      </c>
      <c r="ES166">
        <f>'Cases by County'!ES168-'Cases by County'!ER168</f>
        <v>0</v>
      </c>
      <c r="ET166">
        <f>'Cases by County'!ET168-'Cases by County'!ES168</f>
        <v>0</v>
      </c>
      <c r="EU166">
        <f>'Cases by County'!EU168-'Cases by County'!ET168</f>
        <v>0</v>
      </c>
      <c r="EV166">
        <f>'Cases by County'!EV168-'Cases by County'!EU168</f>
        <v>112</v>
      </c>
      <c r="EW166">
        <f>'Cases by County'!EW168-'Cases by County'!EV168</f>
        <v>0</v>
      </c>
      <c r="EX166">
        <f>'Cases by County'!EX168-'Cases by County'!EW168</f>
        <v>703</v>
      </c>
      <c r="EY166">
        <f>'Cases by County'!EY168-'Cases by County'!EX168</f>
        <v>0</v>
      </c>
      <c r="EZ166">
        <f>'Cases by County'!EZ168-'Cases by County'!EY168</f>
        <v>0</v>
      </c>
      <c r="FA166">
        <f>'Cases by County'!FA168-'Cases by County'!EZ168</f>
        <v>183</v>
      </c>
      <c r="FB166">
        <f>'Cases by County'!FB168-'Cases by County'!FA168</f>
        <v>61</v>
      </c>
      <c r="FC166">
        <f>'Cases by County'!FC168-'Cases by County'!FB168</f>
        <v>69</v>
      </c>
      <c r="FD166">
        <f>'Cases by County'!FD168-'Cases by County'!FC168</f>
        <v>78</v>
      </c>
      <c r="FE166">
        <f>'Cases by County'!FE168-'Cases by County'!FD168</f>
        <v>22</v>
      </c>
      <c r="FF166">
        <f>'Cases by County'!FF168-'Cases by County'!FE168</f>
        <v>0</v>
      </c>
      <c r="FG166">
        <f>'Cases by County'!FG168-'Cases by County'!FF168</f>
        <v>0</v>
      </c>
      <c r="FH166">
        <f>'Cases by County'!FH168-'Cases by County'!FG168</f>
        <v>84</v>
      </c>
      <c r="FI166">
        <f>'Cases by County'!FI168-'Cases by County'!FH168</f>
        <v>112</v>
      </c>
      <c r="FJ166">
        <f>'Cases by County'!FJ168-'Cases by County'!FI168</f>
        <v>0</v>
      </c>
      <c r="FK166">
        <f>'Cases by County'!FK168-'Cases by County'!FJ168</f>
        <v>58</v>
      </c>
      <c r="FL166">
        <f>'Cases by County'!FL168-'Cases by County'!FK168</f>
        <v>42</v>
      </c>
      <c r="FM166">
        <f>'Cases by County'!FM168-'Cases by County'!FL168</f>
        <v>0</v>
      </c>
      <c r="FN166">
        <f>'Cases by County'!FN168-'Cases by County'!FM168</f>
        <v>0</v>
      </c>
      <c r="FO166">
        <f>'Cases by County'!FO168-'Cases by County'!FN168</f>
        <v>60</v>
      </c>
    </row>
    <row r="167" spans="1:171">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c r="DZ167">
        <f>'Cases by County'!DZ169-'Cases by County'!DY169</f>
        <v>13</v>
      </c>
      <c r="EA167">
        <f>'Cases by County'!EA169-'Cases by County'!DZ169</f>
        <v>4</v>
      </c>
      <c r="EB167">
        <f>'Cases by County'!EB169-'Cases by County'!EA169</f>
        <v>12</v>
      </c>
      <c r="EC167">
        <f>'Cases by County'!EC169-'Cases by County'!EB169</f>
        <v>0</v>
      </c>
      <c r="ED167">
        <f>'Cases by County'!ED169-'Cases by County'!EC169</f>
        <v>0</v>
      </c>
      <c r="EE167">
        <f>'Cases by County'!EE169-'Cases by County'!ED169</f>
        <v>0</v>
      </c>
      <c r="EF167">
        <f>'Cases by County'!EF169-'Cases by County'!EE169</f>
        <v>38</v>
      </c>
      <c r="EG167">
        <f>'Cases by County'!EG169-'Cases by County'!EF169</f>
        <v>4</v>
      </c>
      <c r="EH167">
        <f>'Cases by County'!EH169-'Cases by County'!EG169</f>
        <v>12</v>
      </c>
      <c r="EI167">
        <f>'Cases by County'!EI169-'Cases by County'!EH169</f>
        <v>14</v>
      </c>
      <c r="EJ167">
        <f>'Cases by County'!EJ169-'Cases by County'!EI169</f>
        <v>0</v>
      </c>
      <c r="EK167">
        <f>'Cases by County'!EK169-'Cases by County'!EJ169</f>
        <v>0</v>
      </c>
      <c r="EL167">
        <f>'Cases by County'!EL169-'Cases by County'!EK169</f>
        <v>23</v>
      </c>
      <c r="EM167">
        <f>'Cases by County'!EM169-'Cases by County'!EL169</f>
        <v>17</v>
      </c>
      <c r="EN167">
        <f>'Cases by County'!EN169-'Cases by County'!EM169</f>
        <v>3</v>
      </c>
      <c r="EO167">
        <f>'Cases by County'!EO169-'Cases by County'!EN169</f>
        <v>0</v>
      </c>
      <c r="EP167">
        <f>'Cases by County'!EP169-'Cases by County'!EO169</f>
        <v>2</v>
      </c>
      <c r="EQ167">
        <f>'Cases by County'!EQ169-'Cases by County'!EP169</f>
        <v>11</v>
      </c>
      <c r="ER167">
        <f>'Cases by County'!ER169-'Cases by County'!EQ169</f>
        <v>0</v>
      </c>
      <c r="ES167">
        <f>'Cases by County'!ES169-'Cases by County'!ER169</f>
        <v>0</v>
      </c>
      <c r="ET167">
        <f>'Cases by County'!ET169-'Cases by County'!ES169</f>
        <v>13</v>
      </c>
      <c r="EU167">
        <f>'Cases by County'!EU169-'Cases by County'!ET169</f>
        <v>7</v>
      </c>
      <c r="EV167">
        <f>'Cases by County'!EV169-'Cases by County'!EU169</f>
        <v>4</v>
      </c>
      <c r="EW167">
        <f>'Cases by County'!EW169-'Cases by County'!EV169</f>
        <v>5</v>
      </c>
      <c r="EX167">
        <f>'Cases by County'!EX169-'Cases by County'!EW169</f>
        <v>4</v>
      </c>
      <c r="EY167">
        <f>'Cases by County'!EY169-'Cases by County'!EX169</f>
        <v>0</v>
      </c>
      <c r="EZ167">
        <f>'Cases by County'!EZ169-'Cases by County'!EY169</f>
        <v>0</v>
      </c>
      <c r="FA167">
        <f>'Cases by County'!FA169-'Cases by County'!EZ169</f>
        <v>21</v>
      </c>
      <c r="FB167">
        <f>'Cases by County'!FB169-'Cases by County'!FA169</f>
        <v>0</v>
      </c>
      <c r="FC167">
        <f>'Cases by County'!FC169-'Cases by County'!FB169</f>
        <v>5</v>
      </c>
      <c r="FD167">
        <f>'Cases by County'!FD169-'Cases by County'!FC169</f>
        <v>1</v>
      </c>
      <c r="FE167">
        <f>'Cases by County'!FE169-'Cases by County'!FD169</f>
        <v>0</v>
      </c>
      <c r="FF167">
        <f>'Cases by County'!FF169-'Cases by County'!FE169</f>
        <v>0</v>
      </c>
      <c r="FG167">
        <f>'Cases by County'!FG169-'Cases by County'!FF169</f>
        <v>13</v>
      </c>
      <c r="FH167">
        <f>'Cases by County'!FH169-'Cases by County'!FG169</f>
        <v>4</v>
      </c>
      <c r="FI167">
        <f>'Cases by County'!FI169-'Cases by County'!FH169</f>
        <v>5</v>
      </c>
      <c r="FJ167">
        <f>'Cases by County'!FJ169-'Cases by County'!FI169</f>
        <v>2</v>
      </c>
      <c r="FK167">
        <f>'Cases by County'!FK169-'Cases by County'!FJ169</f>
        <v>9</v>
      </c>
      <c r="FL167">
        <f>'Cases by County'!FL169-'Cases by County'!FK169</f>
        <v>0</v>
      </c>
      <c r="FM167">
        <f>'Cases by County'!FM169-'Cases by County'!FL169</f>
        <v>0</v>
      </c>
      <c r="FN167">
        <f>'Cases by County'!FN169-'Cases by County'!FM169</f>
        <v>0</v>
      </c>
      <c r="FO167">
        <f>'Cases by County'!FO169-'Cases by County'!FN169</f>
        <v>8</v>
      </c>
    </row>
    <row r="168" spans="1:171">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c r="DZ168">
        <f>'Cases by County'!DZ170-'Cases by County'!DY170</f>
        <v>3</v>
      </c>
      <c r="EA168">
        <f>'Cases by County'!EA170-'Cases by County'!DZ170</f>
        <v>0</v>
      </c>
      <c r="EB168">
        <f>'Cases by County'!EB170-'Cases by County'!EA170</f>
        <v>1</v>
      </c>
      <c r="EC168">
        <f>'Cases by County'!EC170-'Cases by County'!EB170</f>
        <v>0</v>
      </c>
      <c r="ED168">
        <f>'Cases by County'!ED170-'Cases by County'!EC170</f>
        <v>0</v>
      </c>
      <c r="EE168">
        <f>'Cases by County'!EE170-'Cases by County'!ED170</f>
        <v>0</v>
      </c>
      <c r="EF168">
        <f>'Cases by County'!EF170-'Cases by County'!EE170</f>
        <v>0</v>
      </c>
      <c r="EG168">
        <f>'Cases by County'!EG170-'Cases by County'!EF170</f>
        <v>0</v>
      </c>
      <c r="EH168">
        <f>'Cases by County'!EH170-'Cases by County'!EG170</f>
        <v>0</v>
      </c>
      <c r="EI168">
        <f>'Cases by County'!EI170-'Cases by County'!EH170</f>
        <v>0</v>
      </c>
      <c r="EJ168">
        <f>'Cases by County'!EJ170-'Cases by County'!EI170</f>
        <v>0</v>
      </c>
      <c r="EK168">
        <f>'Cases by County'!EK170-'Cases by County'!EJ170</f>
        <v>1</v>
      </c>
      <c r="EL168">
        <f>'Cases by County'!EL170-'Cases by County'!EK170</f>
        <v>0</v>
      </c>
      <c r="EM168">
        <f>'Cases by County'!EM170-'Cases by County'!EL170</f>
        <v>2</v>
      </c>
      <c r="EN168">
        <f>'Cases by County'!EN170-'Cases by County'!EM170</f>
        <v>1</v>
      </c>
      <c r="EO168">
        <f>'Cases by County'!EO170-'Cases by County'!EN170</f>
        <v>0</v>
      </c>
      <c r="EP168">
        <f>'Cases by County'!EP170-'Cases by County'!EO170</f>
        <v>1</v>
      </c>
      <c r="EQ168">
        <f>'Cases by County'!EQ170-'Cases by County'!EP170</f>
        <v>1</v>
      </c>
      <c r="ER168">
        <f>'Cases by County'!ER170-'Cases by County'!EQ170</f>
        <v>0</v>
      </c>
      <c r="ES168">
        <f>'Cases by County'!ES170-'Cases by County'!ER170</f>
        <v>1</v>
      </c>
      <c r="ET168">
        <f>'Cases by County'!ET170-'Cases by County'!ES170</f>
        <v>0</v>
      </c>
      <c r="EU168">
        <f>'Cases by County'!EU170-'Cases by County'!ET170</f>
        <v>0</v>
      </c>
      <c r="EV168">
        <f>'Cases by County'!EV170-'Cases by County'!EU170</f>
        <v>0</v>
      </c>
      <c r="EW168">
        <f>'Cases by County'!EW170-'Cases by County'!EV170</f>
        <v>1</v>
      </c>
      <c r="EX168">
        <f>'Cases by County'!EX170-'Cases by County'!EW170</f>
        <v>0</v>
      </c>
      <c r="EY168">
        <f>'Cases by County'!EY170-'Cases by County'!EX170</f>
        <v>0</v>
      </c>
      <c r="EZ168">
        <f>'Cases by County'!EZ170-'Cases by County'!EY170</f>
        <v>0</v>
      </c>
      <c r="FA168">
        <f>'Cases by County'!FA170-'Cases by County'!EZ170</f>
        <v>1</v>
      </c>
      <c r="FB168">
        <f>'Cases by County'!FB170-'Cases by County'!FA170</f>
        <v>0</v>
      </c>
      <c r="FC168">
        <f>'Cases by County'!FC170-'Cases by County'!FB170</f>
        <v>0</v>
      </c>
      <c r="FD168">
        <f>'Cases by County'!FD170-'Cases by County'!FC170</f>
        <v>3</v>
      </c>
      <c r="FE168">
        <f>'Cases by County'!FE170-'Cases by County'!FD170</f>
        <v>3</v>
      </c>
      <c r="FF168">
        <f>'Cases by County'!FF170-'Cases by County'!FE170</f>
        <v>0</v>
      </c>
      <c r="FG168">
        <f>'Cases by County'!FG170-'Cases by County'!FF170</f>
        <v>0</v>
      </c>
      <c r="FH168">
        <f>'Cases by County'!FH170-'Cases by County'!FG170</f>
        <v>0</v>
      </c>
      <c r="FI168">
        <f>'Cases by County'!FI170-'Cases by County'!FH170</f>
        <v>2</v>
      </c>
      <c r="FJ168">
        <f>'Cases by County'!FJ170-'Cases by County'!FI170</f>
        <v>2</v>
      </c>
      <c r="FK168">
        <f>'Cases by County'!FK170-'Cases by County'!FJ170</f>
        <v>0</v>
      </c>
      <c r="FL168">
        <f>'Cases by County'!FL170-'Cases by County'!FK170</f>
        <v>0</v>
      </c>
      <c r="FM168">
        <f>'Cases by County'!FM170-'Cases by County'!FL170</f>
        <v>0</v>
      </c>
      <c r="FN168">
        <f>'Cases by County'!FN170-'Cases by County'!FM170</f>
        <v>0</v>
      </c>
      <c r="FO168">
        <f>'Cases by County'!FO170-'Cases by County'!FN170</f>
        <v>1</v>
      </c>
    </row>
    <row r="169" spans="1:171">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c r="DZ169">
        <f>'Cases by County'!DZ171-'Cases by County'!DY171</f>
        <v>3</v>
      </c>
      <c r="EA169">
        <f>'Cases by County'!EA171-'Cases by County'!DZ171</f>
        <v>2</v>
      </c>
      <c r="EB169">
        <f>'Cases by County'!EB171-'Cases by County'!EA171</f>
        <v>2</v>
      </c>
      <c r="EC169">
        <f>'Cases by County'!EC171-'Cases by County'!EB171</f>
        <v>0</v>
      </c>
      <c r="ED169">
        <f>'Cases by County'!ED171-'Cases by County'!EC171</f>
        <v>0</v>
      </c>
      <c r="EE169">
        <f>'Cases by County'!EE171-'Cases by County'!ED171</f>
        <v>1</v>
      </c>
      <c r="EF169">
        <f>'Cases by County'!EF171-'Cases by County'!EE171</f>
        <v>1</v>
      </c>
      <c r="EG169">
        <f>'Cases by County'!EG171-'Cases by County'!EF171</f>
        <v>0</v>
      </c>
      <c r="EH169">
        <f>'Cases by County'!EH171-'Cases by County'!EG171</f>
        <v>0</v>
      </c>
      <c r="EI169">
        <f>'Cases by County'!EI171-'Cases by County'!EH171</f>
        <v>0</v>
      </c>
      <c r="EJ169">
        <f>'Cases by County'!EJ171-'Cases by County'!EI171</f>
        <v>4</v>
      </c>
      <c r="EK169">
        <f>'Cases by County'!EK171-'Cases by County'!EJ171</f>
        <v>0</v>
      </c>
      <c r="EL169">
        <f>'Cases by County'!EL171-'Cases by County'!EK171</f>
        <v>0</v>
      </c>
      <c r="EM169">
        <f>'Cases by County'!EM171-'Cases by County'!EL171</f>
        <v>3</v>
      </c>
      <c r="EN169">
        <f>'Cases by County'!EN171-'Cases by County'!EM171</f>
        <v>0</v>
      </c>
      <c r="EO169">
        <f>'Cases by County'!EO171-'Cases by County'!EN171</f>
        <v>0</v>
      </c>
      <c r="EP169">
        <f>'Cases by County'!EP171-'Cases by County'!EO171</f>
        <v>4</v>
      </c>
      <c r="EQ169">
        <f>'Cases by County'!EQ171-'Cases by County'!EP171</f>
        <v>3</v>
      </c>
      <c r="ER169">
        <f>'Cases by County'!ER171-'Cases by County'!EQ171</f>
        <v>0</v>
      </c>
      <c r="ES169">
        <f>'Cases by County'!ES171-'Cases by County'!ER171</f>
        <v>0</v>
      </c>
      <c r="ET169">
        <f>'Cases by County'!ET171-'Cases by County'!ES171</f>
        <v>1</v>
      </c>
      <c r="EU169">
        <f>'Cases by County'!EU171-'Cases by County'!ET171</f>
        <v>0</v>
      </c>
      <c r="EV169">
        <f>'Cases by County'!EV171-'Cases by County'!EU171</f>
        <v>5</v>
      </c>
      <c r="EW169">
        <f>'Cases by County'!EW171-'Cases by County'!EV171</f>
        <v>2</v>
      </c>
      <c r="EX169">
        <f>'Cases by County'!EX171-'Cases by County'!EW171</f>
        <v>3</v>
      </c>
      <c r="EY169">
        <f>'Cases by County'!EY171-'Cases by County'!EX171</f>
        <v>0</v>
      </c>
      <c r="EZ169">
        <f>'Cases by County'!EZ171-'Cases by County'!EY171</f>
        <v>0</v>
      </c>
      <c r="FA169">
        <f>'Cases by County'!FA171-'Cases by County'!EZ171</f>
        <v>4</v>
      </c>
      <c r="FB169">
        <f>'Cases by County'!FB171-'Cases by County'!FA171</f>
        <v>2</v>
      </c>
      <c r="FC169">
        <f>'Cases by County'!FC171-'Cases by County'!FB171</f>
        <v>1</v>
      </c>
      <c r="FD169">
        <f>'Cases by County'!FD171-'Cases by County'!FC171</f>
        <v>0</v>
      </c>
      <c r="FE169">
        <f>'Cases by County'!FE171-'Cases by County'!FD171</f>
        <v>2</v>
      </c>
      <c r="FF169">
        <f>'Cases by County'!FF171-'Cases by County'!FE171</f>
        <v>0</v>
      </c>
      <c r="FG169">
        <f>'Cases by County'!FG171-'Cases by County'!FF171</f>
        <v>0</v>
      </c>
      <c r="FH169">
        <f>'Cases by County'!FH171-'Cases by County'!FG171</f>
        <v>7</v>
      </c>
      <c r="FI169">
        <f>'Cases by County'!FI171-'Cases by County'!FH171</f>
        <v>1</v>
      </c>
      <c r="FJ169">
        <f>'Cases by County'!FJ171-'Cases by County'!FI171</f>
        <v>0</v>
      </c>
      <c r="FK169">
        <f>'Cases by County'!FK171-'Cases by County'!FJ171</f>
        <v>1</v>
      </c>
      <c r="FL169">
        <f>'Cases by County'!FL171-'Cases by County'!FK171</f>
        <v>0</v>
      </c>
      <c r="FM169">
        <f>'Cases by County'!FM171-'Cases by County'!FL171</f>
        <v>0</v>
      </c>
      <c r="FN169">
        <f>'Cases by County'!FN171-'Cases by County'!FM171</f>
        <v>0</v>
      </c>
      <c r="FO169">
        <f>'Cases by County'!FO171-'Cases by County'!FN171</f>
        <v>0</v>
      </c>
    </row>
    <row r="170" spans="1:171">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c r="DZ170">
        <f>'Cases by County'!DZ172-'Cases by County'!DY172</f>
        <v>1</v>
      </c>
      <c r="EA170">
        <f>'Cases by County'!EA172-'Cases by County'!DZ172</f>
        <v>1</v>
      </c>
      <c r="EB170">
        <f>'Cases by County'!EB172-'Cases by County'!EA172</f>
        <v>0</v>
      </c>
      <c r="EC170">
        <f>'Cases by County'!EC172-'Cases by County'!EB172</f>
        <v>0</v>
      </c>
      <c r="ED170">
        <f>'Cases by County'!ED172-'Cases by County'!EC172</f>
        <v>0</v>
      </c>
      <c r="EE170">
        <f>'Cases by County'!EE172-'Cases by County'!ED172</f>
        <v>1</v>
      </c>
      <c r="EF170">
        <f>'Cases by County'!EF172-'Cases by County'!EE172</f>
        <v>5</v>
      </c>
      <c r="EG170">
        <f>'Cases by County'!EG172-'Cases by County'!EF172</f>
        <v>0</v>
      </c>
      <c r="EH170">
        <f>'Cases by County'!EH172-'Cases by County'!EG172</f>
        <v>1</v>
      </c>
      <c r="EI170">
        <f>'Cases by County'!EI172-'Cases by County'!EH172</f>
        <v>2</v>
      </c>
      <c r="EJ170">
        <f>'Cases by County'!EJ172-'Cases by County'!EI172</f>
        <v>0</v>
      </c>
      <c r="EK170">
        <f>'Cases by County'!EK172-'Cases by County'!EJ172</f>
        <v>0</v>
      </c>
      <c r="EL170">
        <f>'Cases by County'!EL172-'Cases by County'!EK172</f>
        <v>2</v>
      </c>
      <c r="EM170">
        <f>'Cases by County'!EM172-'Cases by County'!EL172</f>
        <v>0</v>
      </c>
      <c r="EN170">
        <f>'Cases by County'!EN172-'Cases by County'!EM172</f>
        <v>2</v>
      </c>
      <c r="EO170">
        <f>'Cases by County'!EO172-'Cases by County'!EN172</f>
        <v>0</v>
      </c>
      <c r="EP170">
        <f>'Cases by County'!EP172-'Cases by County'!EO172</f>
        <v>4</v>
      </c>
      <c r="EQ170">
        <f>'Cases by County'!EQ172-'Cases by County'!EP172</f>
        <v>2</v>
      </c>
      <c r="ER170">
        <f>'Cases by County'!ER172-'Cases by County'!EQ172</f>
        <v>0</v>
      </c>
      <c r="ES170">
        <f>'Cases by County'!ES172-'Cases by County'!ER172</f>
        <v>0</v>
      </c>
      <c r="ET170">
        <f>'Cases by County'!ET172-'Cases by County'!ES172</f>
        <v>1</v>
      </c>
      <c r="EU170">
        <f>'Cases by County'!EU172-'Cases by County'!ET172</f>
        <v>1</v>
      </c>
      <c r="EV170">
        <f>'Cases by County'!EV172-'Cases by County'!EU172</f>
        <v>2</v>
      </c>
      <c r="EW170">
        <f>'Cases by County'!EW172-'Cases by County'!EV172</f>
        <v>5</v>
      </c>
      <c r="EX170">
        <f>'Cases by County'!EX172-'Cases by County'!EW172</f>
        <v>3</v>
      </c>
      <c r="EY170">
        <f>'Cases by County'!EY172-'Cases by County'!EX172</f>
        <v>0</v>
      </c>
      <c r="EZ170">
        <f>'Cases by County'!EZ172-'Cases by County'!EY172</f>
        <v>0</v>
      </c>
      <c r="FA170">
        <f>'Cases by County'!FA172-'Cases by County'!EZ172</f>
        <v>3</v>
      </c>
      <c r="FB170">
        <f>'Cases by County'!FB172-'Cases by County'!FA172</f>
        <v>1</v>
      </c>
      <c r="FC170">
        <f>'Cases by County'!FC172-'Cases by County'!FB172</f>
        <v>3</v>
      </c>
      <c r="FD170">
        <f>'Cases by County'!FD172-'Cases by County'!FC172</f>
        <v>3</v>
      </c>
      <c r="FE170">
        <f>'Cases by County'!FE172-'Cases by County'!FD172</f>
        <v>3</v>
      </c>
      <c r="FF170">
        <f>'Cases by County'!FF172-'Cases by County'!FE172</f>
        <v>0</v>
      </c>
      <c r="FG170">
        <f>'Cases by County'!FG172-'Cases by County'!FF172</f>
        <v>0</v>
      </c>
      <c r="FH170">
        <f>'Cases by County'!FH172-'Cases by County'!FG172</f>
        <v>7</v>
      </c>
      <c r="FI170">
        <f>'Cases by County'!FI172-'Cases by County'!FH172</f>
        <v>2</v>
      </c>
      <c r="FJ170">
        <f>'Cases by County'!FJ172-'Cases by County'!FI172</f>
        <v>0</v>
      </c>
      <c r="FK170">
        <f>'Cases by County'!FK172-'Cases by County'!FJ172</f>
        <v>4</v>
      </c>
      <c r="FL170">
        <f>'Cases by County'!FL172-'Cases by County'!FK172</f>
        <v>3</v>
      </c>
      <c r="FM170">
        <f>'Cases by County'!FM172-'Cases by County'!FL172</f>
        <v>0</v>
      </c>
      <c r="FN170">
        <f>'Cases by County'!FN172-'Cases by County'!FM172</f>
        <v>0</v>
      </c>
      <c r="FO170">
        <f>'Cases by County'!FO172-'Cases by County'!FN172</f>
        <v>3</v>
      </c>
    </row>
    <row r="171" spans="1:171">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c r="DZ171">
        <f>'Cases by County'!DZ173-'Cases by County'!DY173</f>
        <v>130</v>
      </c>
      <c r="EA171">
        <f>'Cases by County'!EA173-'Cases by County'!DZ173</f>
        <v>92</v>
      </c>
      <c r="EB171">
        <f>'Cases by County'!EB173-'Cases by County'!EA173</f>
        <v>131</v>
      </c>
      <c r="EC171">
        <f>'Cases by County'!EC173-'Cases by County'!EB173</f>
        <v>0</v>
      </c>
      <c r="ED171">
        <f>'Cases by County'!ED173-'Cases by County'!EC173</f>
        <v>0</v>
      </c>
      <c r="EE171">
        <f>'Cases by County'!EE173-'Cases by County'!ED173</f>
        <v>105</v>
      </c>
      <c r="EF171">
        <f>'Cases by County'!EF173-'Cases by County'!EE173</f>
        <v>359</v>
      </c>
      <c r="EG171">
        <f>'Cases by County'!EG173-'Cases by County'!EF173</f>
        <v>853</v>
      </c>
      <c r="EH171">
        <f>'Cases by County'!EH173-'Cases by County'!EG173</f>
        <v>177</v>
      </c>
      <c r="EI171">
        <f>'Cases by County'!EI173-'Cases by County'!EH173</f>
        <v>220</v>
      </c>
      <c r="EJ171">
        <f>'Cases by County'!EJ173-'Cases by County'!EI173</f>
        <v>0</v>
      </c>
      <c r="EK171">
        <f>'Cases by County'!EK173-'Cases by County'!EJ173</f>
        <v>0</v>
      </c>
      <c r="EL171">
        <f>'Cases by County'!EL173-'Cases by County'!EK173</f>
        <v>346</v>
      </c>
      <c r="EM171">
        <f>'Cases by County'!EM173-'Cases by County'!EL173</f>
        <v>102</v>
      </c>
      <c r="EN171">
        <f>'Cases by County'!EN173-'Cases by County'!EM173</f>
        <v>125</v>
      </c>
      <c r="EO171">
        <f>'Cases by County'!EO173-'Cases by County'!EN173</f>
        <v>0</v>
      </c>
      <c r="EP171">
        <f>'Cases by County'!EP173-'Cases by County'!EO173</f>
        <v>150</v>
      </c>
      <c r="EQ171">
        <f>'Cases by County'!EQ173-'Cases by County'!EP173</f>
        <v>153</v>
      </c>
      <c r="ER171">
        <f>'Cases by County'!ER173-'Cases by County'!EQ173</f>
        <v>0</v>
      </c>
      <c r="ES171">
        <f>'Cases by County'!ES173-'Cases by County'!ER173</f>
        <v>0</v>
      </c>
      <c r="ET171">
        <f>'Cases by County'!ET173-'Cases by County'!ES173</f>
        <v>183</v>
      </c>
      <c r="EU171">
        <f>'Cases by County'!EU173-'Cases by County'!ET173</f>
        <v>72</v>
      </c>
      <c r="EV171">
        <f>'Cases by County'!EV173-'Cases by County'!EU173</f>
        <v>138</v>
      </c>
      <c r="EW171">
        <f>'Cases by County'!EW173-'Cases by County'!EV173</f>
        <v>87</v>
      </c>
      <c r="EX171">
        <f>'Cases by County'!EX173-'Cases by County'!EW173</f>
        <v>119</v>
      </c>
      <c r="EY171">
        <f>'Cases by County'!EY173-'Cases by County'!EX173</f>
        <v>0</v>
      </c>
      <c r="EZ171">
        <f>'Cases by County'!EZ173-'Cases by County'!EY173</f>
        <v>0</v>
      </c>
      <c r="FA171">
        <f>'Cases by County'!FA173-'Cases by County'!EZ173</f>
        <v>95</v>
      </c>
      <c r="FB171">
        <f>'Cases by County'!FB173-'Cases by County'!FA173</f>
        <v>106</v>
      </c>
      <c r="FC171">
        <f>'Cases by County'!FC173-'Cases by County'!FB173</f>
        <v>62</v>
      </c>
      <c r="FD171">
        <f>'Cases by County'!FD173-'Cases by County'!FC173</f>
        <v>51</v>
      </c>
      <c r="FE171">
        <f>'Cases by County'!FE173-'Cases by County'!FD173</f>
        <v>67</v>
      </c>
      <c r="FF171">
        <f>'Cases by County'!FF173-'Cases by County'!FE173</f>
        <v>0</v>
      </c>
      <c r="FG171">
        <f>'Cases by County'!FG173-'Cases by County'!FF173</f>
        <v>0</v>
      </c>
      <c r="FH171">
        <f>'Cases by County'!FH173-'Cases by County'!FG173</f>
        <v>77</v>
      </c>
      <c r="FI171">
        <f>'Cases by County'!FI173-'Cases by County'!FH173</f>
        <v>122</v>
      </c>
      <c r="FJ171">
        <f>'Cases by County'!FJ173-'Cases by County'!FI173</f>
        <v>44</v>
      </c>
      <c r="FK171">
        <f>'Cases by County'!FK173-'Cases by County'!FJ173</f>
        <v>44</v>
      </c>
      <c r="FL171">
        <f>'Cases by County'!FL173-'Cases by County'!FK173</f>
        <v>93</v>
      </c>
      <c r="FM171">
        <f>'Cases by County'!FM173-'Cases by County'!FL173</f>
        <v>0</v>
      </c>
      <c r="FN171">
        <f>'Cases by County'!FN173-'Cases by County'!FM173</f>
        <v>0</v>
      </c>
      <c r="FO171">
        <f>'Cases by County'!FO173-'Cases by County'!FN173</f>
        <v>203</v>
      </c>
    </row>
    <row r="172" spans="1:171">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c r="DZ172">
        <f>'Cases by County'!DZ174-'Cases by County'!DY174</f>
        <v>3</v>
      </c>
      <c r="EA172">
        <f>'Cases by County'!EA174-'Cases by County'!DZ174</f>
        <v>3</v>
      </c>
      <c r="EB172">
        <f>'Cases by County'!EB174-'Cases by County'!EA174</f>
        <v>1</v>
      </c>
      <c r="EC172">
        <f>'Cases by County'!EC174-'Cases by County'!EB174</f>
        <v>0</v>
      </c>
      <c r="ED172">
        <f>'Cases by County'!ED174-'Cases by County'!EC174</f>
        <v>0</v>
      </c>
      <c r="EE172">
        <f>'Cases by County'!EE174-'Cases by County'!ED174</f>
        <v>5</v>
      </c>
      <c r="EF172">
        <f>'Cases by County'!EF174-'Cases by County'!EE174</f>
        <v>0</v>
      </c>
      <c r="EG172">
        <f>'Cases by County'!EG174-'Cases by County'!EF174</f>
        <v>3</v>
      </c>
      <c r="EH172">
        <f>'Cases by County'!EH174-'Cases by County'!EG174</f>
        <v>3</v>
      </c>
      <c r="EI172">
        <f>'Cases by County'!EI174-'Cases by County'!EH174</f>
        <v>13</v>
      </c>
      <c r="EJ172">
        <f>'Cases by County'!EJ174-'Cases by County'!EI174</f>
        <v>0</v>
      </c>
      <c r="EK172">
        <f>'Cases by County'!EK174-'Cases by County'!EJ174</f>
        <v>2</v>
      </c>
      <c r="EL172">
        <f>'Cases by County'!EL174-'Cases by County'!EK174</f>
        <v>9</v>
      </c>
      <c r="EM172">
        <f>'Cases by County'!EM174-'Cases by County'!EL174</f>
        <v>10</v>
      </c>
      <c r="EN172">
        <f>'Cases by County'!EN174-'Cases by County'!EM174</f>
        <v>6</v>
      </c>
      <c r="EO172">
        <f>'Cases by County'!EO174-'Cases by County'!EN174</f>
        <v>0</v>
      </c>
      <c r="EP172">
        <f>'Cases by County'!EP174-'Cases by County'!EO174</f>
        <v>1</v>
      </c>
      <c r="EQ172">
        <f>'Cases by County'!EQ174-'Cases by County'!EP174</f>
        <v>10</v>
      </c>
      <c r="ER172">
        <f>'Cases by County'!ER174-'Cases by County'!EQ174</f>
        <v>0</v>
      </c>
      <c r="ES172">
        <f>'Cases by County'!ES174-'Cases by County'!ER174</f>
        <v>0</v>
      </c>
      <c r="ET172">
        <f>'Cases by County'!ET174-'Cases by County'!ES174</f>
        <v>8</v>
      </c>
      <c r="EU172">
        <f>'Cases by County'!EU174-'Cases by County'!ET174</f>
        <v>14</v>
      </c>
      <c r="EV172">
        <f>'Cases by County'!EV174-'Cases by County'!EU174</f>
        <v>8</v>
      </c>
      <c r="EW172">
        <f>'Cases by County'!EW174-'Cases by County'!EV174</f>
        <v>0</v>
      </c>
      <c r="EX172">
        <f>'Cases by County'!EX174-'Cases by County'!EW174</f>
        <v>5</v>
      </c>
      <c r="EY172">
        <f>'Cases by County'!EY174-'Cases by County'!EX174</f>
        <v>0</v>
      </c>
      <c r="EZ172">
        <f>'Cases by County'!EZ174-'Cases by County'!EY174</f>
        <v>0</v>
      </c>
      <c r="FA172">
        <f>'Cases by County'!FA174-'Cases by County'!EZ174</f>
        <v>10</v>
      </c>
      <c r="FB172">
        <f>'Cases by County'!FB174-'Cases by County'!FA174</f>
        <v>12</v>
      </c>
      <c r="FC172">
        <f>'Cases by County'!FC174-'Cases by County'!FB174</f>
        <v>9</v>
      </c>
      <c r="FD172">
        <f>'Cases by County'!FD174-'Cases by County'!FC174</f>
        <v>3</v>
      </c>
      <c r="FE172">
        <f>'Cases by County'!FE174-'Cases by County'!FD174</f>
        <v>3</v>
      </c>
      <c r="FF172">
        <f>'Cases by County'!FF174-'Cases by County'!FE174</f>
        <v>0</v>
      </c>
      <c r="FG172">
        <f>'Cases by County'!FG174-'Cases by County'!FF174</f>
        <v>0</v>
      </c>
      <c r="FH172">
        <f>'Cases by County'!FH174-'Cases by County'!FG174</f>
        <v>13</v>
      </c>
      <c r="FI172">
        <f>'Cases by County'!FI174-'Cases by County'!FH174</f>
        <v>1</v>
      </c>
      <c r="FJ172">
        <f>'Cases by County'!FJ174-'Cases by County'!FI174</f>
        <v>13</v>
      </c>
      <c r="FK172">
        <f>'Cases by County'!FK174-'Cases by County'!FJ174</f>
        <v>3</v>
      </c>
      <c r="FL172">
        <f>'Cases by County'!FL174-'Cases by County'!FK174</f>
        <v>2</v>
      </c>
      <c r="FM172">
        <f>'Cases by County'!FM174-'Cases by County'!FL174</f>
        <v>0</v>
      </c>
      <c r="FN172">
        <f>'Cases by County'!FN174-'Cases by County'!FM174</f>
        <v>0</v>
      </c>
      <c r="FO172">
        <f>'Cases by County'!FO174-'Cases by County'!FN174</f>
        <v>10</v>
      </c>
    </row>
    <row r="173" spans="1:171">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c r="DZ173">
        <f>'Cases by County'!DZ175-'Cases by County'!DY175</f>
        <v>1</v>
      </c>
      <c r="EA173">
        <f>'Cases by County'!EA175-'Cases by County'!DZ175</f>
        <v>1</v>
      </c>
      <c r="EB173">
        <f>'Cases by County'!EB175-'Cases by County'!EA175</f>
        <v>-3</v>
      </c>
      <c r="EC173">
        <f>'Cases by County'!EC175-'Cases by County'!EB175</f>
        <v>2</v>
      </c>
      <c r="ED173">
        <f>'Cases by County'!ED175-'Cases by County'!EC175</f>
        <v>1</v>
      </c>
      <c r="EE173">
        <f>'Cases by County'!EE175-'Cases by County'!ED175</f>
        <v>3</v>
      </c>
      <c r="EF173">
        <f>'Cases by County'!EF175-'Cases by County'!EE175</f>
        <v>0</v>
      </c>
      <c r="EG173">
        <f>'Cases by County'!EG175-'Cases by County'!EF175</f>
        <v>1</v>
      </c>
      <c r="EH173">
        <f>'Cases by County'!EH175-'Cases by County'!EG175</f>
        <v>6</v>
      </c>
      <c r="EI173">
        <f>'Cases by County'!EI175-'Cases by County'!EH175</f>
        <v>2</v>
      </c>
      <c r="EJ173">
        <f>'Cases by County'!EJ175-'Cases by County'!EI175</f>
        <v>0</v>
      </c>
      <c r="EK173">
        <f>'Cases by County'!EK175-'Cases by County'!EJ175</f>
        <v>1</v>
      </c>
      <c r="EL173">
        <f>'Cases by County'!EL175-'Cases by County'!EK175</f>
        <v>1</v>
      </c>
      <c r="EM173">
        <f>'Cases by County'!EM175-'Cases by County'!EL175</f>
        <v>3</v>
      </c>
      <c r="EN173">
        <f>'Cases by County'!EN175-'Cases by County'!EM175</f>
        <v>2</v>
      </c>
      <c r="EO173">
        <f>'Cases by County'!EO175-'Cases by County'!EN175</f>
        <v>0</v>
      </c>
      <c r="EP173">
        <f>'Cases by County'!EP175-'Cases by County'!EO175</f>
        <v>0</v>
      </c>
      <c r="EQ173">
        <f>'Cases by County'!EQ175-'Cases by County'!EP175</f>
        <v>7</v>
      </c>
      <c r="ER173">
        <f>'Cases by County'!ER175-'Cases by County'!EQ175</f>
        <v>2</v>
      </c>
      <c r="ES173">
        <f>'Cases by County'!ES175-'Cases by County'!ER175</f>
        <v>0</v>
      </c>
      <c r="ET173">
        <f>'Cases by County'!ET175-'Cases by County'!ES175</f>
        <v>2</v>
      </c>
      <c r="EU173">
        <f>'Cases by County'!EU175-'Cases by County'!ET175</f>
        <v>3</v>
      </c>
      <c r="EV173">
        <f>'Cases by County'!EV175-'Cases by County'!EU175</f>
        <v>1</v>
      </c>
      <c r="EW173">
        <f>'Cases by County'!EW175-'Cases by County'!EV175</f>
        <v>6</v>
      </c>
      <c r="EX173">
        <f>'Cases by County'!EX175-'Cases by County'!EW175</f>
        <v>5</v>
      </c>
      <c r="EY173">
        <f>'Cases by County'!EY175-'Cases by County'!EX175</f>
        <v>1</v>
      </c>
      <c r="EZ173">
        <f>'Cases by County'!EZ175-'Cases by County'!EY175</f>
        <v>0</v>
      </c>
      <c r="FA173">
        <f>'Cases by County'!FA175-'Cases by County'!EZ175</f>
        <v>0</v>
      </c>
      <c r="FB173">
        <f>'Cases by County'!FB175-'Cases by County'!FA175</f>
        <v>1</v>
      </c>
      <c r="FC173">
        <f>'Cases by County'!FC175-'Cases by County'!FB175</f>
        <v>2</v>
      </c>
      <c r="FD173">
        <f>'Cases by County'!FD175-'Cases by County'!FC175</f>
        <v>5</v>
      </c>
      <c r="FE173">
        <f>'Cases by County'!FE175-'Cases by County'!FD175</f>
        <v>10</v>
      </c>
      <c r="FF173">
        <f>'Cases by County'!FF175-'Cases by County'!FE175</f>
        <v>1</v>
      </c>
      <c r="FG173">
        <f>'Cases by County'!FG175-'Cases by County'!FF175</f>
        <v>1</v>
      </c>
      <c r="FH173">
        <f>'Cases by County'!FH175-'Cases by County'!FG175</f>
        <v>8</v>
      </c>
      <c r="FI173">
        <f>'Cases by County'!FI175-'Cases by County'!FH175</f>
        <v>2</v>
      </c>
      <c r="FJ173">
        <f>'Cases by County'!FJ175-'Cases by County'!FI175</f>
        <v>3</v>
      </c>
      <c r="FK173">
        <f>'Cases by County'!FK175-'Cases by County'!FJ175</f>
        <v>1</v>
      </c>
      <c r="FL173">
        <f>'Cases by County'!FL175-'Cases by County'!FK175</f>
        <v>2</v>
      </c>
      <c r="FM173">
        <f>'Cases by County'!FM175-'Cases by County'!FL175</f>
        <v>1</v>
      </c>
      <c r="FN173">
        <f>'Cases by County'!FN175-'Cases by County'!FM175</f>
        <v>0</v>
      </c>
      <c r="FO173">
        <f>'Cases by County'!FO175-'Cases by County'!FN175</f>
        <v>1</v>
      </c>
    </row>
    <row r="174" spans="1:171">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c r="DZ174">
        <f>'Cases by County'!DZ176-'Cases by County'!DY176</f>
        <v>0</v>
      </c>
      <c r="EA174">
        <f>'Cases by County'!EA176-'Cases by County'!DZ176</f>
        <v>0</v>
      </c>
      <c r="EB174">
        <f>'Cases by County'!EB176-'Cases by County'!EA176</f>
        <v>0</v>
      </c>
      <c r="EC174">
        <f>'Cases by County'!EC176-'Cases by County'!EB176</f>
        <v>0</v>
      </c>
      <c r="ED174">
        <f>'Cases by County'!ED176-'Cases by County'!EC176</f>
        <v>0</v>
      </c>
      <c r="EE174">
        <f>'Cases by County'!EE176-'Cases by County'!ED176</f>
        <v>0</v>
      </c>
      <c r="EF174">
        <f>'Cases by County'!EF176-'Cases by County'!EE176</f>
        <v>0</v>
      </c>
      <c r="EG174">
        <f>'Cases by County'!EG176-'Cases by County'!EF176</f>
        <v>0</v>
      </c>
      <c r="EH174">
        <f>'Cases by County'!EH176-'Cases by County'!EG176</f>
        <v>0</v>
      </c>
      <c r="EI174">
        <f>'Cases by County'!EI176-'Cases by County'!EH176</f>
        <v>0</v>
      </c>
      <c r="EJ174">
        <f>'Cases by County'!EJ176-'Cases by County'!EI176</f>
        <v>0</v>
      </c>
      <c r="EK174">
        <f>'Cases by County'!EK176-'Cases by County'!EJ176</f>
        <v>0</v>
      </c>
      <c r="EL174">
        <f>'Cases by County'!EL176-'Cases by County'!EK176</f>
        <v>0</v>
      </c>
      <c r="EM174">
        <f>'Cases by County'!EM176-'Cases by County'!EL176</f>
        <v>0</v>
      </c>
      <c r="EN174">
        <f>'Cases by County'!EN176-'Cases by County'!EM176</f>
        <v>1</v>
      </c>
      <c r="EO174">
        <f>'Cases by County'!EO176-'Cases by County'!EN176</f>
        <v>0</v>
      </c>
      <c r="EP174">
        <f>'Cases by County'!EP176-'Cases by County'!EO176</f>
        <v>0</v>
      </c>
      <c r="EQ174">
        <f>'Cases by County'!EQ176-'Cases by County'!EP176</f>
        <v>1</v>
      </c>
      <c r="ER174">
        <f>'Cases by County'!ER176-'Cases by County'!EQ176</f>
        <v>0</v>
      </c>
      <c r="ES174">
        <f>'Cases by County'!ES176-'Cases by County'!ER176</f>
        <v>0</v>
      </c>
      <c r="ET174">
        <f>'Cases by County'!ET176-'Cases by County'!ES176</f>
        <v>0</v>
      </c>
      <c r="EU174">
        <f>'Cases by County'!EU176-'Cases by County'!ET176</f>
        <v>0</v>
      </c>
      <c r="EV174">
        <f>'Cases by County'!EV176-'Cases by County'!EU176</f>
        <v>0</v>
      </c>
      <c r="EW174">
        <f>'Cases by County'!EW176-'Cases by County'!EV176</f>
        <v>0</v>
      </c>
      <c r="EX174">
        <f>'Cases by County'!EX176-'Cases by County'!EW176</f>
        <v>0</v>
      </c>
      <c r="EY174">
        <f>'Cases by County'!EY176-'Cases by County'!EX176</f>
        <v>0</v>
      </c>
      <c r="EZ174">
        <f>'Cases by County'!EZ176-'Cases by County'!EY176</f>
        <v>0</v>
      </c>
      <c r="FA174">
        <f>'Cases by County'!FA176-'Cases by County'!EZ176</f>
        <v>0</v>
      </c>
      <c r="FB174">
        <f>'Cases by County'!FB176-'Cases by County'!FA176</f>
        <v>0</v>
      </c>
      <c r="FC174">
        <f>'Cases by County'!FC176-'Cases by County'!FB176</f>
        <v>0</v>
      </c>
      <c r="FD174">
        <f>'Cases by County'!FD176-'Cases by County'!FC176</f>
        <v>1</v>
      </c>
      <c r="FE174">
        <f>'Cases by County'!FE176-'Cases by County'!FD176</f>
        <v>1</v>
      </c>
      <c r="FF174">
        <f>'Cases by County'!FF176-'Cases by County'!FE176</f>
        <v>0</v>
      </c>
      <c r="FG174">
        <f>'Cases by County'!FG176-'Cases by County'!FF176</f>
        <v>0</v>
      </c>
      <c r="FH174">
        <f>'Cases by County'!FH176-'Cases by County'!FG176</f>
        <v>0</v>
      </c>
      <c r="FI174">
        <f>'Cases by County'!FI176-'Cases by County'!FH176</f>
        <v>0</v>
      </c>
      <c r="FJ174">
        <f>'Cases by County'!FJ176-'Cases by County'!FI176</f>
        <v>0</v>
      </c>
      <c r="FK174">
        <f>'Cases by County'!FK176-'Cases by County'!FJ176</f>
        <v>0</v>
      </c>
      <c r="FL174">
        <f>'Cases by County'!FL176-'Cases by County'!FK176</f>
        <v>0</v>
      </c>
      <c r="FM174">
        <f>'Cases by County'!FM176-'Cases by County'!FL176</f>
        <v>0</v>
      </c>
      <c r="FN174">
        <f>'Cases by County'!FN176-'Cases by County'!FM176</f>
        <v>0</v>
      </c>
      <c r="FO174">
        <f>'Cases by County'!FO176-'Cases by County'!FN176</f>
        <v>0</v>
      </c>
    </row>
    <row r="175" spans="1:171">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c r="DZ175">
        <f>'Cases by County'!DZ177-'Cases by County'!DY177</f>
        <v>37</v>
      </c>
      <c r="EA175">
        <f>'Cases by County'!EA177-'Cases by County'!DZ177</f>
        <v>9</v>
      </c>
      <c r="EB175">
        <f>'Cases by County'!EB177-'Cases by County'!EA177</f>
        <v>29</v>
      </c>
      <c r="EC175">
        <f>'Cases by County'!EC177-'Cases by County'!EB177</f>
        <v>32</v>
      </c>
      <c r="ED175">
        <f>'Cases by County'!ED177-'Cases by County'!EC177</f>
        <v>7</v>
      </c>
      <c r="EE175">
        <f>'Cases by County'!EE177-'Cases by County'!ED177</f>
        <v>18</v>
      </c>
      <c r="EF175">
        <f>'Cases by County'!EF177-'Cases by County'!EE177</f>
        <v>22</v>
      </c>
      <c r="EG175">
        <f>'Cases by County'!EG177-'Cases by County'!EF177</f>
        <v>6</v>
      </c>
      <c r="EH175">
        <f>'Cases by County'!EH177-'Cases by County'!EG177</f>
        <v>8</v>
      </c>
      <c r="EI175">
        <f>'Cases by County'!EI177-'Cases by County'!EH177</f>
        <v>16</v>
      </c>
      <c r="EJ175">
        <f>'Cases by County'!EJ177-'Cases by County'!EI177</f>
        <v>2</v>
      </c>
      <c r="EK175">
        <f>'Cases by County'!EK177-'Cases by County'!EJ177</f>
        <v>4</v>
      </c>
      <c r="EL175">
        <f>'Cases by County'!EL177-'Cases by County'!EK177</f>
        <v>74</v>
      </c>
      <c r="EM175">
        <f>'Cases by County'!EM177-'Cases by County'!EL177</f>
        <v>50</v>
      </c>
      <c r="EN175">
        <f>'Cases by County'!EN177-'Cases by County'!EM177</f>
        <v>17</v>
      </c>
      <c r="EO175">
        <f>'Cases by County'!EO177-'Cases by County'!EN177</f>
        <v>0</v>
      </c>
      <c r="EP175">
        <f>'Cases by County'!EP177-'Cases by County'!EO177</f>
        <v>25</v>
      </c>
      <c r="EQ175">
        <f>'Cases by County'!EQ177-'Cases by County'!EP177</f>
        <v>31</v>
      </c>
      <c r="ER175">
        <f>'Cases by County'!ER177-'Cases by County'!EQ177</f>
        <v>9</v>
      </c>
      <c r="ES175">
        <f>'Cases by County'!ES177-'Cases by County'!ER177</f>
        <v>7</v>
      </c>
      <c r="ET175">
        <f>'Cases by County'!ET177-'Cases by County'!ES177</f>
        <v>45</v>
      </c>
      <c r="EU175">
        <f>'Cases by County'!EU177-'Cases by County'!ET177</f>
        <v>9</v>
      </c>
      <c r="EV175">
        <f>'Cases by County'!EV177-'Cases by County'!EU177</f>
        <v>21</v>
      </c>
      <c r="EW175">
        <f>'Cases by County'!EW177-'Cases by County'!EV177</f>
        <v>53</v>
      </c>
      <c r="EX175">
        <f>'Cases by County'!EX177-'Cases by County'!EW177</f>
        <v>13</v>
      </c>
      <c r="EY175">
        <f>'Cases by County'!EY177-'Cases by County'!EX177</f>
        <v>12</v>
      </c>
      <c r="EZ175">
        <f>'Cases by County'!EZ177-'Cases by County'!EY177</f>
        <v>0</v>
      </c>
      <c r="FA175">
        <f>'Cases by County'!FA177-'Cases by County'!EZ177</f>
        <v>19</v>
      </c>
      <c r="FB175">
        <f>'Cases by County'!FB177-'Cases by County'!FA177</f>
        <v>13</v>
      </c>
      <c r="FC175">
        <f>'Cases by County'!FC177-'Cases by County'!FB177</f>
        <v>27</v>
      </c>
      <c r="FD175">
        <f>'Cases by County'!FD177-'Cases by County'!FC177</f>
        <v>39</v>
      </c>
      <c r="FE175">
        <f>'Cases by County'!FE177-'Cases by County'!FD177</f>
        <v>14</v>
      </c>
      <c r="FF175">
        <f>'Cases by County'!FF177-'Cases by County'!FE177</f>
        <v>0</v>
      </c>
      <c r="FG175">
        <f>'Cases by County'!FG177-'Cases by County'!FF177</f>
        <v>1</v>
      </c>
      <c r="FH175">
        <f>'Cases by County'!FH177-'Cases by County'!FG177</f>
        <v>19</v>
      </c>
      <c r="FI175">
        <f>'Cases by County'!FI177-'Cases by County'!FH177</f>
        <v>4</v>
      </c>
      <c r="FJ175">
        <f>'Cases by County'!FJ177-'Cases by County'!FI177</f>
        <v>13</v>
      </c>
      <c r="FK175">
        <f>'Cases by County'!FK177-'Cases by County'!FJ177</f>
        <v>3</v>
      </c>
      <c r="FL175">
        <f>'Cases by County'!FL177-'Cases by County'!FK177</f>
        <v>13</v>
      </c>
      <c r="FM175">
        <f>'Cases by County'!FM177-'Cases by County'!FL177</f>
        <v>2</v>
      </c>
      <c r="FN175">
        <f>'Cases by County'!FN177-'Cases by County'!FM177</f>
        <v>2</v>
      </c>
      <c r="FO175">
        <f>'Cases by County'!FO177-'Cases by County'!FN177</f>
        <v>17</v>
      </c>
    </row>
    <row r="176" spans="1:171">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c r="DZ176">
        <f>'Cases by County'!DZ178-'Cases by County'!DY178</f>
        <v>25</v>
      </c>
      <c r="EA176">
        <f>'Cases by County'!EA178-'Cases by County'!DZ178</f>
        <v>12</v>
      </c>
      <c r="EB176">
        <f>'Cases by County'!EB178-'Cases by County'!EA178</f>
        <v>0</v>
      </c>
      <c r="EC176">
        <f>'Cases by County'!EC178-'Cases by County'!EB178</f>
        <v>13</v>
      </c>
      <c r="ED176">
        <f>'Cases by County'!ED178-'Cases by County'!EC178</f>
        <v>0</v>
      </c>
      <c r="EE176">
        <f>'Cases by County'!EE178-'Cases by County'!ED178</f>
        <v>24</v>
      </c>
      <c r="EF176">
        <f>'Cases by County'!EF178-'Cases by County'!EE178</f>
        <v>16</v>
      </c>
      <c r="EG176">
        <f>'Cases by County'!EG178-'Cases by County'!EF178</f>
        <v>26</v>
      </c>
      <c r="EH176">
        <f>'Cases by County'!EH178-'Cases by County'!EG178</f>
        <v>24</v>
      </c>
      <c r="EI176">
        <f>'Cases by County'!EI178-'Cases by County'!EH178</f>
        <v>26</v>
      </c>
      <c r="EJ176">
        <f>'Cases by County'!EJ178-'Cases by County'!EI178</f>
        <v>0</v>
      </c>
      <c r="EK176">
        <f>'Cases by County'!EK178-'Cases by County'!EJ178</f>
        <v>0</v>
      </c>
      <c r="EL176">
        <f>'Cases by County'!EL178-'Cases by County'!EK178</f>
        <v>34</v>
      </c>
      <c r="EM176">
        <f>'Cases by County'!EM178-'Cases by County'!EL178</f>
        <v>30</v>
      </c>
      <c r="EN176">
        <f>'Cases by County'!EN178-'Cases by County'!EM178</f>
        <v>11</v>
      </c>
      <c r="EO176">
        <f>'Cases by County'!EO178-'Cases by County'!EN178</f>
        <v>0</v>
      </c>
      <c r="EP176">
        <f>'Cases by County'!EP178-'Cases by County'!EO178</f>
        <v>18</v>
      </c>
      <c r="EQ176">
        <f>'Cases by County'!EQ178-'Cases by County'!EP178</f>
        <v>17</v>
      </c>
      <c r="ER176">
        <f>'Cases by County'!ER178-'Cases by County'!EQ178</f>
        <v>0</v>
      </c>
      <c r="ES176">
        <f>'Cases by County'!ES178-'Cases by County'!ER178</f>
        <v>0</v>
      </c>
      <c r="ET176">
        <f>'Cases by County'!ET178-'Cases by County'!ES178</f>
        <v>19</v>
      </c>
      <c r="EU176">
        <f>'Cases by County'!EU178-'Cases by County'!ET178</f>
        <v>43</v>
      </c>
      <c r="EV176">
        <f>'Cases by County'!EV178-'Cases by County'!EU178</f>
        <v>17</v>
      </c>
      <c r="EW176">
        <f>'Cases by County'!EW178-'Cases by County'!EV178</f>
        <v>12</v>
      </c>
      <c r="EX176">
        <f>'Cases by County'!EX178-'Cases by County'!EW178</f>
        <v>4</v>
      </c>
      <c r="EY176">
        <f>'Cases by County'!EY178-'Cases by County'!EX178</f>
        <v>0</v>
      </c>
      <c r="EZ176">
        <f>'Cases by County'!EZ178-'Cases by County'!EY178</f>
        <v>0</v>
      </c>
      <c r="FA176">
        <f>'Cases by County'!FA178-'Cases by County'!EZ178</f>
        <v>27</v>
      </c>
      <c r="FB176">
        <f>'Cases by County'!FB178-'Cases by County'!FA178</f>
        <v>16</v>
      </c>
      <c r="FC176">
        <f>'Cases by County'!FC178-'Cases by County'!FB178</f>
        <v>21</v>
      </c>
      <c r="FD176">
        <f>'Cases by County'!FD178-'Cases by County'!FC178</f>
        <v>10</v>
      </c>
      <c r="FE176">
        <f>'Cases by County'!FE178-'Cases by County'!FD178</f>
        <v>15</v>
      </c>
      <c r="FF176">
        <f>'Cases by County'!FF178-'Cases by County'!FE178</f>
        <v>0</v>
      </c>
      <c r="FG176">
        <f>'Cases by County'!FG178-'Cases by County'!FF178</f>
        <v>0</v>
      </c>
      <c r="FH176">
        <f>'Cases by County'!FH178-'Cases by County'!FG178</f>
        <v>27</v>
      </c>
      <c r="FI176">
        <f>'Cases by County'!FI178-'Cases by County'!FH178</f>
        <v>22</v>
      </c>
      <c r="FJ176">
        <f>'Cases by County'!FJ178-'Cases by County'!FI178</f>
        <v>12</v>
      </c>
      <c r="FK176">
        <f>'Cases by County'!FK178-'Cases by County'!FJ178</f>
        <v>8</v>
      </c>
      <c r="FL176">
        <f>'Cases by County'!FL178-'Cases by County'!FK178</f>
        <v>17</v>
      </c>
      <c r="FM176">
        <f>'Cases by County'!FM178-'Cases by County'!FL178</f>
        <v>0</v>
      </c>
      <c r="FN176">
        <f>'Cases by County'!FN178-'Cases by County'!FM178</f>
        <v>0</v>
      </c>
      <c r="FO176">
        <f>'Cases by County'!FO178-'Cases by County'!FN178</f>
        <v>39</v>
      </c>
    </row>
    <row r="177" spans="1:171">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c r="DZ177">
        <f>'Cases by County'!DZ179-'Cases by County'!DY179</f>
        <v>0</v>
      </c>
      <c r="EA177">
        <f>'Cases by County'!EA179-'Cases by County'!DZ179</f>
        <v>0</v>
      </c>
      <c r="EB177">
        <f>'Cases by County'!EB179-'Cases by County'!EA179</f>
        <v>0</v>
      </c>
      <c r="EC177">
        <f>'Cases by County'!EC179-'Cases by County'!EB179</f>
        <v>0</v>
      </c>
      <c r="ED177">
        <f>'Cases by County'!ED179-'Cases by County'!EC179</f>
        <v>0</v>
      </c>
      <c r="EE177">
        <f>'Cases by County'!EE179-'Cases by County'!ED179</f>
        <v>9</v>
      </c>
      <c r="EF177">
        <f>'Cases by County'!EF179-'Cases by County'!EE179</f>
        <v>5</v>
      </c>
      <c r="EG177">
        <f>'Cases by County'!EG179-'Cases by County'!EF179</f>
        <v>1</v>
      </c>
      <c r="EH177">
        <f>'Cases by County'!EH179-'Cases by County'!EG179</f>
        <v>0</v>
      </c>
      <c r="EI177">
        <f>'Cases by County'!EI179-'Cases by County'!EH179</f>
        <v>1</v>
      </c>
      <c r="EJ177">
        <f>'Cases by County'!EJ179-'Cases by County'!EI179</f>
        <v>1</v>
      </c>
      <c r="EK177">
        <f>'Cases by County'!EK179-'Cases by County'!EJ179</f>
        <v>0</v>
      </c>
      <c r="EL177">
        <f>'Cases by County'!EL179-'Cases by County'!EK179</f>
        <v>1</v>
      </c>
      <c r="EM177">
        <f>'Cases by County'!EM179-'Cases by County'!EL179</f>
        <v>0</v>
      </c>
      <c r="EN177">
        <f>'Cases by County'!EN179-'Cases by County'!EM179</f>
        <v>2</v>
      </c>
      <c r="EO177">
        <f>'Cases by County'!EO179-'Cases by County'!EN179</f>
        <v>0</v>
      </c>
      <c r="EP177">
        <f>'Cases by County'!EP179-'Cases by County'!EO179</f>
        <v>5</v>
      </c>
      <c r="EQ177">
        <f>'Cases by County'!EQ179-'Cases by County'!EP179</f>
        <v>40</v>
      </c>
      <c r="ER177">
        <f>'Cases by County'!ER179-'Cases by County'!EQ179</f>
        <v>1</v>
      </c>
      <c r="ES177">
        <f>'Cases by County'!ES179-'Cases by County'!ER179</f>
        <v>0</v>
      </c>
      <c r="ET177">
        <f>'Cases by County'!ET179-'Cases by County'!ES179</f>
        <v>0</v>
      </c>
      <c r="EU177">
        <f>'Cases by County'!EU179-'Cases by County'!ET179</f>
        <v>5</v>
      </c>
      <c r="EV177">
        <f>'Cases by County'!EV179-'Cases by County'!EU179</f>
        <v>0</v>
      </c>
      <c r="EW177">
        <f>'Cases by County'!EW179-'Cases by County'!EV179</f>
        <v>0</v>
      </c>
      <c r="EX177">
        <f>'Cases by County'!EX179-'Cases by County'!EW179</f>
        <v>3</v>
      </c>
      <c r="EY177">
        <f>'Cases by County'!EY179-'Cases by County'!EX179</f>
        <v>0</v>
      </c>
      <c r="EZ177">
        <f>'Cases by County'!EZ179-'Cases by County'!EY179</f>
        <v>0</v>
      </c>
      <c r="FA177">
        <f>'Cases by County'!FA179-'Cases by County'!EZ179</f>
        <v>3</v>
      </c>
      <c r="FB177">
        <f>'Cases by County'!FB179-'Cases by County'!FA179</f>
        <v>3</v>
      </c>
      <c r="FC177">
        <f>'Cases by County'!FC179-'Cases by County'!FB179</f>
        <v>1</v>
      </c>
      <c r="FD177">
        <f>'Cases by County'!FD179-'Cases by County'!FC179</f>
        <v>0</v>
      </c>
      <c r="FE177">
        <f>'Cases by County'!FE179-'Cases by County'!FD179</f>
        <v>0</v>
      </c>
      <c r="FF177">
        <f>'Cases by County'!FF179-'Cases by County'!FE179</f>
        <v>0</v>
      </c>
      <c r="FG177">
        <f>'Cases by County'!FG179-'Cases by County'!FF179</f>
        <v>0</v>
      </c>
      <c r="FH177">
        <f>'Cases by County'!FH179-'Cases by County'!FG179</f>
        <v>23</v>
      </c>
      <c r="FI177">
        <f>'Cases by County'!FI179-'Cases by County'!FH179</f>
        <v>0</v>
      </c>
      <c r="FJ177">
        <f>'Cases by County'!FJ179-'Cases by County'!FI179</f>
        <v>0</v>
      </c>
      <c r="FK177">
        <f>'Cases by County'!FK179-'Cases by County'!FJ179</f>
        <v>0</v>
      </c>
      <c r="FL177">
        <f>'Cases by County'!FL179-'Cases by County'!FK179</f>
        <v>8</v>
      </c>
      <c r="FM177">
        <f>'Cases by County'!FM179-'Cases by County'!FL179</f>
        <v>0</v>
      </c>
      <c r="FN177">
        <f>'Cases by County'!FN179-'Cases by County'!FM179</f>
        <v>0</v>
      </c>
      <c r="FO177">
        <f>'Cases by County'!FO179-'Cases by County'!FN179</f>
        <v>0</v>
      </c>
    </row>
    <row r="178" spans="1:171">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c r="DZ178">
        <f>'Cases by County'!DZ180-'Cases by County'!DY180</f>
        <v>6</v>
      </c>
      <c r="EA178">
        <f>'Cases by County'!EA180-'Cases by County'!DZ180</f>
        <v>5</v>
      </c>
      <c r="EB178">
        <f>'Cases by County'!EB180-'Cases by County'!EA180</f>
        <v>10</v>
      </c>
      <c r="EC178">
        <f>'Cases by County'!EC180-'Cases by County'!EB180</f>
        <v>-3</v>
      </c>
      <c r="ED178">
        <f>'Cases by County'!ED180-'Cases by County'!EC180</f>
        <v>0</v>
      </c>
      <c r="EE178">
        <f>'Cases by County'!EE180-'Cases by County'!ED180</f>
        <v>3</v>
      </c>
      <c r="EF178">
        <f>'Cases by County'!EF180-'Cases by County'!EE180</f>
        <v>1</v>
      </c>
      <c r="EG178">
        <f>'Cases by County'!EG180-'Cases by County'!EF180</f>
        <v>5</v>
      </c>
      <c r="EH178">
        <f>'Cases by County'!EH180-'Cases by County'!EG180</f>
        <v>0</v>
      </c>
      <c r="EI178">
        <f>'Cases by County'!EI180-'Cases by County'!EH180</f>
        <v>10</v>
      </c>
      <c r="EJ178">
        <f>'Cases by County'!EJ180-'Cases by County'!EI180</f>
        <v>4</v>
      </c>
      <c r="EK178">
        <f>'Cases by County'!EK180-'Cases by County'!EJ180</f>
        <v>0</v>
      </c>
      <c r="EL178">
        <f>'Cases by County'!EL180-'Cases by County'!EK180</f>
        <v>0</v>
      </c>
      <c r="EM178">
        <f>'Cases by County'!EM180-'Cases by County'!EL180</f>
        <v>20</v>
      </c>
      <c r="EN178">
        <f>'Cases by County'!EN180-'Cases by County'!EM180</f>
        <v>0</v>
      </c>
      <c r="EO178">
        <f>'Cases by County'!EO180-'Cases by County'!EN180</f>
        <v>0</v>
      </c>
      <c r="EP178">
        <f>'Cases by County'!EP180-'Cases by County'!EO180</f>
        <v>12</v>
      </c>
      <c r="EQ178">
        <f>'Cases by County'!EQ180-'Cases by County'!EP180</f>
        <v>0</v>
      </c>
      <c r="ER178">
        <f>'Cases by County'!ER180-'Cases by County'!EQ180</f>
        <v>0</v>
      </c>
      <c r="ES178">
        <f>'Cases by County'!ES180-'Cases by County'!ER180</f>
        <v>0</v>
      </c>
      <c r="ET178">
        <f>'Cases by County'!ET180-'Cases by County'!ES180</f>
        <v>3</v>
      </c>
      <c r="EU178">
        <f>'Cases by County'!EU180-'Cases by County'!ET180</f>
        <v>2</v>
      </c>
      <c r="EV178">
        <f>'Cases by County'!EV180-'Cases by County'!EU180</f>
        <v>0</v>
      </c>
      <c r="EW178">
        <f>'Cases by County'!EW180-'Cases by County'!EV180</f>
        <v>2</v>
      </c>
      <c r="EX178">
        <f>'Cases by County'!EX180-'Cases by County'!EW180</f>
        <v>2</v>
      </c>
      <c r="EY178">
        <f>'Cases by County'!EY180-'Cases by County'!EX180</f>
        <v>0</v>
      </c>
      <c r="EZ178">
        <f>'Cases by County'!EZ180-'Cases by County'!EY180</f>
        <v>0</v>
      </c>
      <c r="FA178">
        <f>'Cases by County'!FA180-'Cases by County'!EZ180</f>
        <v>0</v>
      </c>
      <c r="FB178">
        <f>'Cases by County'!FB180-'Cases by County'!FA180</f>
        <v>1</v>
      </c>
      <c r="FC178">
        <f>'Cases by County'!FC180-'Cases by County'!FB180</f>
        <v>0</v>
      </c>
      <c r="FD178">
        <f>'Cases by County'!FD180-'Cases by County'!FC180</f>
        <v>1</v>
      </c>
      <c r="FE178">
        <f>'Cases by County'!FE180-'Cases by County'!FD180</f>
        <v>1</v>
      </c>
      <c r="FF178">
        <f>'Cases by County'!FF180-'Cases by County'!FE180</f>
        <v>0</v>
      </c>
      <c r="FG178">
        <f>'Cases by County'!FG180-'Cases by County'!FF180</f>
        <v>0</v>
      </c>
      <c r="FH178">
        <f>'Cases by County'!FH180-'Cases by County'!FG180</f>
        <v>2</v>
      </c>
      <c r="FI178">
        <f>'Cases by County'!FI180-'Cases by County'!FH180</f>
        <v>0</v>
      </c>
      <c r="FJ178">
        <f>'Cases by County'!FJ180-'Cases by County'!FI180</f>
        <v>1</v>
      </c>
      <c r="FK178">
        <f>'Cases by County'!FK180-'Cases by County'!FJ180</f>
        <v>0</v>
      </c>
      <c r="FL178">
        <f>'Cases by County'!FL180-'Cases by County'!FK180</f>
        <v>3</v>
      </c>
      <c r="FM178">
        <f>'Cases by County'!FM180-'Cases by County'!FL180</f>
        <v>0</v>
      </c>
      <c r="FN178">
        <f>'Cases by County'!FN180-'Cases by County'!FM180</f>
        <v>0</v>
      </c>
      <c r="FO178">
        <f>'Cases by County'!FO180-'Cases by County'!FN180</f>
        <v>1</v>
      </c>
    </row>
    <row r="179" spans="1:171">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c r="DZ179">
        <f>'Cases by County'!DZ181-'Cases by County'!DY181</f>
        <v>445</v>
      </c>
      <c r="EA179">
        <f>'Cases by County'!EA181-'Cases by County'!DZ181</f>
        <v>343</v>
      </c>
      <c r="EB179">
        <f>'Cases by County'!EB181-'Cases by County'!EA181</f>
        <v>412</v>
      </c>
      <c r="EC179">
        <f>'Cases by County'!EC181-'Cases by County'!EB181</f>
        <v>293</v>
      </c>
      <c r="ED179">
        <f>'Cases by County'!ED181-'Cases by County'!EC181</f>
        <v>209</v>
      </c>
      <c r="EE179">
        <f>'Cases by County'!EE181-'Cases by County'!ED181</f>
        <v>253</v>
      </c>
      <c r="EF179">
        <f>'Cases by County'!EF181-'Cases by County'!EE181</f>
        <v>605</v>
      </c>
      <c r="EG179">
        <f>'Cases by County'!EG181-'Cases by County'!EF181</f>
        <v>500</v>
      </c>
      <c r="EH179">
        <f>'Cases by County'!EH181-'Cases by County'!EG181</f>
        <v>329</v>
      </c>
      <c r="EI179">
        <f>'Cases by County'!EI181-'Cases by County'!EH181</f>
        <v>310</v>
      </c>
      <c r="EJ179">
        <f>'Cases by County'!EJ181-'Cases by County'!EI181</f>
        <v>236</v>
      </c>
      <c r="EK179">
        <f>'Cases by County'!EK181-'Cases by County'!EJ181</f>
        <v>172</v>
      </c>
      <c r="EL179">
        <f>'Cases by County'!EL181-'Cases by County'!EK181</f>
        <v>237</v>
      </c>
      <c r="EM179">
        <f>'Cases by County'!EM181-'Cases by County'!EL181</f>
        <v>289</v>
      </c>
      <c r="EN179">
        <f>'Cases by County'!EN181-'Cases by County'!EM181</f>
        <v>502</v>
      </c>
      <c r="EO179">
        <f>'Cases by County'!EO181-'Cases by County'!EN181</f>
        <v>0</v>
      </c>
      <c r="EP179">
        <f>'Cases by County'!EP181-'Cases by County'!EO181</f>
        <v>354</v>
      </c>
      <c r="EQ179">
        <f>'Cases by County'!EQ181-'Cases by County'!EP181</f>
        <v>-1967</v>
      </c>
      <c r="ER179">
        <f>'Cases by County'!ER181-'Cases by County'!EQ181</f>
        <v>133</v>
      </c>
      <c r="ES179">
        <f>'Cases by County'!ES181-'Cases by County'!ER181</f>
        <v>51</v>
      </c>
      <c r="ET179">
        <f>'Cases by County'!ET181-'Cases by County'!ES181</f>
        <v>164</v>
      </c>
      <c r="EU179">
        <f>'Cases by County'!EU181-'Cases by County'!ET181</f>
        <v>217</v>
      </c>
      <c r="EV179">
        <f>'Cases by County'!EV181-'Cases by County'!EU181</f>
        <v>233</v>
      </c>
      <c r="EW179">
        <f>'Cases by County'!EW181-'Cases by County'!EV181</f>
        <v>195</v>
      </c>
      <c r="EX179">
        <f>'Cases by County'!EX181-'Cases by County'!EW181</f>
        <v>869</v>
      </c>
      <c r="EY179">
        <f>'Cases by County'!EY181-'Cases by County'!EX181</f>
        <v>118</v>
      </c>
      <c r="EZ179">
        <f>'Cases by County'!EZ181-'Cases by County'!EY181</f>
        <v>93</v>
      </c>
      <c r="FA179">
        <f>'Cases by County'!FA181-'Cases by County'!EZ181</f>
        <v>181</v>
      </c>
      <c r="FB179">
        <f>'Cases by County'!FB181-'Cases by County'!FA181</f>
        <v>162</v>
      </c>
      <c r="FC179">
        <f>'Cases by County'!FC181-'Cases by County'!FB181</f>
        <v>166</v>
      </c>
      <c r="FD179">
        <f>'Cases by County'!FD181-'Cases by County'!FC181</f>
        <v>179</v>
      </c>
      <c r="FE179">
        <f>'Cases by County'!FE181-'Cases by County'!FD181</f>
        <v>397</v>
      </c>
      <c r="FF179">
        <f>'Cases by County'!FF181-'Cases by County'!FE181</f>
        <v>74</v>
      </c>
      <c r="FG179">
        <f>'Cases by County'!FG181-'Cases by County'!FF181</f>
        <v>0</v>
      </c>
      <c r="FH179">
        <f>'Cases by County'!FH181-'Cases by County'!FG181</f>
        <v>1150</v>
      </c>
      <c r="FI179">
        <f>'Cases by County'!FI181-'Cases by County'!FH181</f>
        <v>236</v>
      </c>
      <c r="FJ179">
        <f>'Cases by County'!FJ181-'Cases by County'!FI181</f>
        <v>449</v>
      </c>
      <c r="FK179">
        <f>'Cases by County'!FK181-'Cases by County'!FJ181</f>
        <v>124</v>
      </c>
      <c r="FL179">
        <f>'Cases by County'!FL181-'Cases by County'!FK181</f>
        <v>88</v>
      </c>
      <c r="FM179">
        <f>'Cases by County'!FM181-'Cases by County'!FL181</f>
        <v>304</v>
      </c>
      <c r="FN179">
        <f>'Cases by County'!FN181-'Cases by County'!FM181</f>
        <v>120</v>
      </c>
      <c r="FO179">
        <f>'Cases by County'!FO181-'Cases by County'!FN181</f>
        <v>122</v>
      </c>
    </row>
    <row r="180" spans="1:171">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c r="DZ180">
        <f>'Cases by County'!DZ182-'Cases by County'!DY182</f>
        <v>0</v>
      </c>
      <c r="EA180">
        <f>'Cases by County'!EA182-'Cases by County'!DZ182</f>
        <v>0</v>
      </c>
      <c r="EB180">
        <f>'Cases by County'!EB182-'Cases by County'!EA182</f>
        <v>3</v>
      </c>
      <c r="EC180">
        <f>'Cases by County'!EC182-'Cases by County'!EB182</f>
        <v>0</v>
      </c>
      <c r="ED180">
        <f>'Cases by County'!ED182-'Cases by County'!EC182</f>
        <v>0</v>
      </c>
      <c r="EE180">
        <f>'Cases by County'!EE182-'Cases by County'!ED182</f>
        <v>-1</v>
      </c>
      <c r="EF180">
        <f>'Cases by County'!EF182-'Cases by County'!EE182</f>
        <v>0</v>
      </c>
      <c r="EG180">
        <f>'Cases by County'!EG182-'Cases by County'!EF182</f>
        <v>0</v>
      </c>
      <c r="EH180">
        <f>'Cases by County'!EH182-'Cases by County'!EG182</f>
        <v>0</v>
      </c>
      <c r="EI180">
        <f>'Cases by County'!EI182-'Cases by County'!EH182</f>
        <v>0</v>
      </c>
      <c r="EJ180">
        <f>'Cases by County'!EJ182-'Cases by County'!EI182</f>
        <v>0</v>
      </c>
      <c r="EK180">
        <f>'Cases by County'!EK182-'Cases by County'!EJ182</f>
        <v>0</v>
      </c>
      <c r="EL180">
        <f>'Cases by County'!EL182-'Cases by County'!EK182</f>
        <v>0</v>
      </c>
      <c r="EM180">
        <f>'Cases by County'!EM182-'Cases by County'!EL182</f>
        <v>1</v>
      </c>
      <c r="EN180">
        <f>'Cases by County'!EN182-'Cases by County'!EM182</f>
        <v>0</v>
      </c>
      <c r="EO180">
        <f>'Cases by County'!EO182-'Cases by County'!EN182</f>
        <v>0</v>
      </c>
      <c r="EP180">
        <f>'Cases by County'!EP182-'Cases by County'!EO182</f>
        <v>5</v>
      </c>
      <c r="EQ180">
        <f>'Cases by County'!EQ182-'Cases by County'!EP182</f>
        <v>7</v>
      </c>
      <c r="ER180">
        <f>'Cases by County'!ER182-'Cases by County'!EQ182</f>
        <v>0</v>
      </c>
      <c r="ES180">
        <f>'Cases by County'!ES182-'Cases by County'!ER182</f>
        <v>0</v>
      </c>
      <c r="ET180">
        <f>'Cases by County'!ET182-'Cases by County'!ES182</f>
        <v>1</v>
      </c>
      <c r="EU180">
        <f>'Cases by County'!EU182-'Cases by County'!ET182</f>
        <v>2</v>
      </c>
      <c r="EV180">
        <f>'Cases by County'!EV182-'Cases by County'!EU182</f>
        <v>0</v>
      </c>
      <c r="EW180">
        <f>'Cases by County'!EW182-'Cases by County'!EV182</f>
        <v>4</v>
      </c>
      <c r="EX180">
        <f>'Cases by County'!EX182-'Cases by County'!EW182</f>
        <v>2</v>
      </c>
      <c r="EY180">
        <f>'Cases by County'!EY182-'Cases by County'!EX182</f>
        <v>0</v>
      </c>
      <c r="EZ180">
        <f>'Cases by County'!EZ182-'Cases by County'!EY182</f>
        <v>0</v>
      </c>
      <c r="FA180">
        <f>'Cases by County'!FA182-'Cases by County'!EZ182</f>
        <v>2</v>
      </c>
      <c r="FB180">
        <f>'Cases by County'!FB182-'Cases by County'!FA182</f>
        <v>3</v>
      </c>
      <c r="FC180">
        <f>'Cases by County'!FC182-'Cases by County'!FB182</f>
        <v>2</v>
      </c>
      <c r="FD180">
        <f>'Cases by County'!FD182-'Cases by County'!FC182</f>
        <v>3</v>
      </c>
      <c r="FE180">
        <f>'Cases by County'!FE182-'Cases by County'!FD182</f>
        <v>1</v>
      </c>
      <c r="FF180">
        <f>'Cases by County'!FF182-'Cases by County'!FE182</f>
        <v>0</v>
      </c>
      <c r="FG180">
        <f>'Cases by County'!FG182-'Cases by County'!FF182</f>
        <v>0</v>
      </c>
      <c r="FH180">
        <f>'Cases by County'!FH182-'Cases by County'!FG182</f>
        <v>0</v>
      </c>
      <c r="FI180">
        <f>'Cases by County'!FI182-'Cases by County'!FH182</f>
        <v>4</v>
      </c>
      <c r="FJ180">
        <f>'Cases by County'!FJ182-'Cases by County'!FI182</f>
        <v>1</v>
      </c>
      <c r="FK180">
        <f>'Cases by County'!FK182-'Cases by County'!FJ182</f>
        <v>0</v>
      </c>
      <c r="FL180">
        <f>'Cases by County'!FL182-'Cases by County'!FK182</f>
        <v>0</v>
      </c>
      <c r="FM180">
        <f>'Cases by County'!FM182-'Cases by County'!FL182</f>
        <v>0</v>
      </c>
      <c r="FN180">
        <f>'Cases by County'!FN182-'Cases by County'!FM182</f>
        <v>0</v>
      </c>
      <c r="FO180">
        <f>'Cases by County'!FO182-'Cases by County'!FN182</f>
        <v>0</v>
      </c>
    </row>
    <row r="181" spans="1:171">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c r="DZ181">
        <f>'Cases by County'!DZ183-'Cases by County'!DY183</f>
        <v>0</v>
      </c>
      <c r="EA181">
        <f>'Cases by County'!EA183-'Cases by County'!DZ183</f>
        <v>0</v>
      </c>
      <c r="EB181">
        <f>'Cases by County'!EB183-'Cases by County'!EA183</f>
        <v>0</v>
      </c>
      <c r="EC181">
        <f>'Cases by County'!EC183-'Cases by County'!EB183</f>
        <v>0</v>
      </c>
      <c r="ED181">
        <f>'Cases by County'!ED183-'Cases by County'!EC183</f>
        <v>0</v>
      </c>
      <c r="EE181">
        <f>'Cases by County'!EE183-'Cases by County'!ED183</f>
        <v>0</v>
      </c>
      <c r="EF181">
        <f>'Cases by County'!EF183-'Cases by County'!EE183</f>
        <v>0</v>
      </c>
      <c r="EG181">
        <f>'Cases by County'!EG183-'Cases by County'!EF183</f>
        <v>2</v>
      </c>
      <c r="EH181">
        <f>'Cases by County'!EH183-'Cases by County'!EG183</f>
        <v>0</v>
      </c>
      <c r="EI181">
        <f>'Cases by County'!EI183-'Cases by County'!EH183</f>
        <v>1</v>
      </c>
      <c r="EJ181">
        <f>'Cases by County'!EJ183-'Cases by County'!EI183</f>
        <v>0</v>
      </c>
      <c r="EK181">
        <f>'Cases by County'!EK183-'Cases by County'!EJ183</f>
        <v>2</v>
      </c>
      <c r="EL181">
        <f>'Cases by County'!EL183-'Cases by County'!EK183</f>
        <v>3</v>
      </c>
      <c r="EM181">
        <f>'Cases by County'!EM183-'Cases by County'!EL183</f>
        <v>0</v>
      </c>
      <c r="EN181">
        <f>'Cases by County'!EN183-'Cases by County'!EM183</f>
        <v>0</v>
      </c>
      <c r="EO181">
        <f>'Cases by County'!EO183-'Cases by County'!EN183</f>
        <v>0</v>
      </c>
      <c r="EP181">
        <f>'Cases by County'!EP183-'Cases by County'!EO183</f>
        <v>0</v>
      </c>
      <c r="EQ181">
        <f>'Cases by County'!EQ183-'Cases by County'!EP183</f>
        <v>0</v>
      </c>
      <c r="ER181">
        <f>'Cases by County'!ER183-'Cases by County'!EQ183</f>
        <v>0</v>
      </c>
      <c r="ES181">
        <f>'Cases by County'!ES183-'Cases by County'!ER183</f>
        <v>0</v>
      </c>
      <c r="ET181">
        <f>'Cases by County'!ET183-'Cases by County'!ES183</f>
        <v>1</v>
      </c>
      <c r="EU181">
        <f>'Cases by County'!EU183-'Cases by County'!ET183</f>
        <v>0</v>
      </c>
      <c r="EV181">
        <f>'Cases by County'!EV183-'Cases by County'!EU183</f>
        <v>0</v>
      </c>
      <c r="EW181">
        <f>'Cases by County'!EW183-'Cases by County'!EV183</f>
        <v>0</v>
      </c>
      <c r="EX181">
        <f>'Cases by County'!EX183-'Cases by County'!EW183</f>
        <v>0</v>
      </c>
      <c r="EY181">
        <f>'Cases by County'!EY183-'Cases by County'!EX183</f>
        <v>0</v>
      </c>
      <c r="EZ181">
        <f>'Cases by County'!EZ183-'Cases by County'!EY183</f>
        <v>0</v>
      </c>
      <c r="FA181">
        <f>'Cases by County'!FA183-'Cases by County'!EZ183</f>
        <v>1</v>
      </c>
      <c r="FB181">
        <f>'Cases by County'!FB183-'Cases by County'!FA183</f>
        <v>0</v>
      </c>
      <c r="FC181">
        <f>'Cases by County'!FC183-'Cases by County'!FB183</f>
        <v>0</v>
      </c>
      <c r="FD181">
        <f>'Cases by County'!FD183-'Cases by County'!FC183</f>
        <v>0</v>
      </c>
      <c r="FE181">
        <f>'Cases by County'!FE183-'Cases by County'!FD183</f>
        <v>0</v>
      </c>
      <c r="FF181">
        <f>'Cases by County'!FF183-'Cases by County'!FE183</f>
        <v>0</v>
      </c>
      <c r="FG181">
        <f>'Cases by County'!FG183-'Cases by County'!FF183</f>
        <v>0</v>
      </c>
      <c r="FH181">
        <f>'Cases by County'!FH183-'Cases by County'!FG183</f>
        <v>0</v>
      </c>
      <c r="FI181">
        <f>'Cases by County'!FI183-'Cases by County'!FH183</f>
        <v>0</v>
      </c>
      <c r="FJ181">
        <f>'Cases by County'!FJ183-'Cases by County'!FI183</f>
        <v>0</v>
      </c>
      <c r="FK181">
        <f>'Cases by County'!FK183-'Cases by County'!FJ183</f>
        <v>0</v>
      </c>
      <c r="FL181">
        <f>'Cases by County'!FL183-'Cases by County'!FK183</f>
        <v>0</v>
      </c>
      <c r="FM181">
        <f>'Cases by County'!FM183-'Cases by County'!FL183</f>
        <v>0</v>
      </c>
      <c r="FN181">
        <f>'Cases by County'!FN183-'Cases by County'!FM183</f>
        <v>0</v>
      </c>
      <c r="FO181">
        <f>'Cases by County'!FO183-'Cases by County'!FN183</f>
        <v>0</v>
      </c>
    </row>
    <row r="182" spans="1:171">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c r="DZ182">
        <f>'Cases by County'!DZ184-'Cases by County'!DY184</f>
        <v>28</v>
      </c>
      <c r="EA182">
        <f>'Cases by County'!EA184-'Cases by County'!DZ184</f>
        <v>50</v>
      </c>
      <c r="EB182">
        <f>'Cases by County'!EB184-'Cases by County'!EA184</f>
        <v>5</v>
      </c>
      <c r="EC182">
        <f>'Cases by County'!EC184-'Cases by County'!EB184</f>
        <v>0</v>
      </c>
      <c r="ED182">
        <f>'Cases by County'!ED184-'Cases by County'!EC184</f>
        <v>0</v>
      </c>
      <c r="EE182">
        <f>'Cases by County'!EE184-'Cases by County'!ED184</f>
        <v>0</v>
      </c>
      <c r="EF182">
        <f>'Cases by County'!EF184-'Cases by County'!EE184</f>
        <v>0</v>
      </c>
      <c r="EG182">
        <f>'Cases by County'!EG184-'Cases by County'!EF184</f>
        <v>0</v>
      </c>
      <c r="EH182">
        <f>'Cases by County'!EH184-'Cases by County'!EG184</f>
        <v>222</v>
      </c>
      <c r="EI182">
        <f>'Cases by County'!EI184-'Cases by County'!EH184</f>
        <v>0</v>
      </c>
      <c r="EJ182">
        <f>'Cases by County'!EJ184-'Cases by County'!EI184</f>
        <v>0</v>
      </c>
      <c r="EK182">
        <f>'Cases by County'!EK184-'Cases by County'!EJ184</f>
        <v>0</v>
      </c>
      <c r="EL182">
        <f>'Cases by County'!EL184-'Cases by County'!EK184</f>
        <v>46</v>
      </c>
      <c r="EM182">
        <f>'Cases by County'!EM184-'Cases by County'!EL184</f>
        <v>18</v>
      </c>
      <c r="EN182">
        <f>'Cases by County'!EN184-'Cases by County'!EM184</f>
        <v>29</v>
      </c>
      <c r="EO182">
        <f>'Cases by County'!EO184-'Cases by County'!EN184</f>
        <v>0</v>
      </c>
      <c r="EP182">
        <f>'Cases by County'!EP184-'Cases by County'!EO184</f>
        <v>13</v>
      </c>
      <c r="EQ182">
        <f>'Cases by County'!EQ184-'Cases by County'!EP184</f>
        <v>1</v>
      </c>
      <c r="ER182">
        <f>'Cases by County'!ER184-'Cases by County'!EQ184</f>
        <v>0</v>
      </c>
      <c r="ES182">
        <f>'Cases by County'!ES184-'Cases by County'!ER184</f>
        <v>0</v>
      </c>
      <c r="ET182">
        <f>'Cases by County'!ET184-'Cases by County'!ES184</f>
        <v>51</v>
      </c>
      <c r="EU182">
        <f>'Cases by County'!EU184-'Cases by County'!ET184</f>
        <v>67</v>
      </c>
      <c r="EV182">
        <f>'Cases by County'!EV184-'Cases by County'!EU184</f>
        <v>54</v>
      </c>
      <c r="EW182">
        <f>'Cases by County'!EW184-'Cases by County'!EV184</f>
        <v>0</v>
      </c>
      <c r="EX182">
        <f>'Cases by County'!EX184-'Cases by County'!EW184</f>
        <v>22</v>
      </c>
      <c r="EY182">
        <f>'Cases by County'!EY184-'Cases by County'!EX184</f>
        <v>0</v>
      </c>
      <c r="EZ182">
        <f>'Cases by County'!EZ184-'Cases by County'!EY184</f>
        <v>0</v>
      </c>
      <c r="FA182">
        <f>'Cases by County'!FA184-'Cases by County'!EZ184</f>
        <v>229</v>
      </c>
      <c r="FB182">
        <f>'Cases by County'!FB184-'Cases by County'!FA184</f>
        <v>119</v>
      </c>
      <c r="FC182">
        <f>'Cases by County'!FC184-'Cases by County'!FB184</f>
        <v>0</v>
      </c>
      <c r="FD182">
        <f>'Cases by County'!FD184-'Cases by County'!FC184</f>
        <v>0</v>
      </c>
      <c r="FE182">
        <f>'Cases by County'!FE184-'Cases by County'!FD184</f>
        <v>43</v>
      </c>
      <c r="FF182">
        <f>'Cases by County'!FF184-'Cases by County'!FE184</f>
        <v>65</v>
      </c>
      <c r="FG182">
        <f>'Cases by County'!FG184-'Cases by County'!FF184</f>
        <v>0</v>
      </c>
      <c r="FH182">
        <f>'Cases by County'!FH184-'Cases by County'!FG184</f>
        <v>16</v>
      </c>
      <c r="FI182">
        <f>'Cases by County'!FI184-'Cases by County'!FH184</f>
        <v>0</v>
      </c>
      <c r="FJ182">
        <f>'Cases by County'!FJ184-'Cases by County'!FI184</f>
        <v>4</v>
      </c>
      <c r="FK182">
        <f>'Cases by County'!FK184-'Cases by County'!FJ184</f>
        <v>24</v>
      </c>
      <c r="FL182">
        <f>'Cases by County'!FL184-'Cases by County'!FK184</f>
        <v>18</v>
      </c>
      <c r="FM182">
        <f>'Cases by County'!FM184-'Cases by County'!FL184</f>
        <v>40</v>
      </c>
      <c r="FN182">
        <f>'Cases by County'!FN184-'Cases by County'!FM184</f>
        <v>0</v>
      </c>
      <c r="FO182">
        <f>'Cases by County'!FO184-'Cases by County'!FN184</f>
        <v>45</v>
      </c>
    </row>
    <row r="183" spans="1:171">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c r="DZ183">
        <f>'Cases by County'!DZ185-'Cases by County'!DY185</f>
        <v>3</v>
      </c>
      <c r="EA183">
        <f>'Cases by County'!EA185-'Cases by County'!DZ185</f>
        <v>0</v>
      </c>
      <c r="EB183">
        <f>'Cases by County'!EB185-'Cases by County'!EA185</f>
        <v>6</v>
      </c>
      <c r="EC183">
        <f>'Cases by County'!EC185-'Cases by County'!EB185</f>
        <v>0</v>
      </c>
      <c r="ED183">
        <f>'Cases by County'!ED185-'Cases by County'!EC185</f>
        <v>0</v>
      </c>
      <c r="EE183">
        <f>'Cases by County'!EE185-'Cases by County'!ED185</f>
        <v>15</v>
      </c>
      <c r="EF183">
        <f>'Cases by County'!EF185-'Cases by County'!EE185</f>
        <v>3</v>
      </c>
      <c r="EG183">
        <f>'Cases by County'!EG185-'Cases by County'!EF185</f>
        <v>2</v>
      </c>
      <c r="EH183">
        <f>'Cases by County'!EH185-'Cases by County'!EG185</f>
        <v>2</v>
      </c>
      <c r="EI183">
        <f>'Cases by County'!EI185-'Cases by County'!EH185</f>
        <v>1</v>
      </c>
      <c r="EJ183">
        <f>'Cases by County'!EJ185-'Cases by County'!EI185</f>
        <v>0</v>
      </c>
      <c r="EK183">
        <f>'Cases by County'!EK185-'Cases by County'!EJ185</f>
        <v>0</v>
      </c>
      <c r="EL183">
        <f>'Cases by County'!EL185-'Cases by County'!EK185</f>
        <v>11</v>
      </c>
      <c r="EM183">
        <f>'Cases by County'!EM185-'Cases by County'!EL185</f>
        <v>13</v>
      </c>
      <c r="EN183">
        <f>'Cases by County'!EN185-'Cases by County'!EM185</f>
        <v>11</v>
      </c>
      <c r="EO183">
        <f>'Cases by County'!EO185-'Cases by County'!EN185</f>
        <v>0</v>
      </c>
      <c r="EP183">
        <f>'Cases by County'!EP185-'Cases by County'!EO185</f>
        <v>12</v>
      </c>
      <c r="EQ183">
        <f>'Cases by County'!EQ185-'Cases by County'!EP185</f>
        <v>11</v>
      </c>
      <c r="ER183">
        <f>'Cases by County'!ER185-'Cases by County'!EQ185</f>
        <v>0</v>
      </c>
      <c r="ES183">
        <f>'Cases by County'!ES185-'Cases by County'!ER185</f>
        <v>0</v>
      </c>
      <c r="ET183">
        <f>'Cases by County'!ET185-'Cases by County'!ES185</f>
        <v>15</v>
      </c>
      <c r="EU183">
        <f>'Cases by County'!EU185-'Cases by County'!ET185</f>
        <v>1</v>
      </c>
      <c r="EV183">
        <f>'Cases by County'!EV185-'Cases by County'!EU185</f>
        <v>8</v>
      </c>
      <c r="EW183">
        <f>'Cases by County'!EW185-'Cases by County'!EV185</f>
        <v>26</v>
      </c>
      <c r="EX183">
        <f>'Cases by County'!EX185-'Cases by County'!EW185</f>
        <v>2</v>
      </c>
      <c r="EY183">
        <f>'Cases by County'!EY185-'Cases by County'!EX185</f>
        <v>0</v>
      </c>
      <c r="EZ183">
        <f>'Cases by County'!EZ185-'Cases by County'!EY185</f>
        <v>0</v>
      </c>
      <c r="FA183">
        <f>'Cases by County'!FA185-'Cases by County'!EZ185</f>
        <v>30</v>
      </c>
      <c r="FB183">
        <f>'Cases by County'!FB185-'Cases by County'!FA185</f>
        <v>12</v>
      </c>
      <c r="FC183">
        <f>'Cases by County'!FC185-'Cases by County'!FB185</f>
        <v>8</v>
      </c>
      <c r="FD183">
        <f>'Cases by County'!FD185-'Cases by County'!FC185</f>
        <v>12</v>
      </c>
      <c r="FE183">
        <f>'Cases by County'!FE185-'Cases by County'!FD185</f>
        <v>9</v>
      </c>
      <c r="FF183">
        <f>'Cases by County'!FF185-'Cases by County'!FE185</f>
        <v>0</v>
      </c>
      <c r="FG183">
        <f>'Cases by County'!FG185-'Cases by County'!FF185</f>
        <v>0</v>
      </c>
      <c r="FH183">
        <f>'Cases by County'!FH185-'Cases by County'!FG185</f>
        <v>32</v>
      </c>
      <c r="FI183">
        <f>'Cases by County'!FI185-'Cases by County'!FH185</f>
        <v>7</v>
      </c>
      <c r="FJ183">
        <f>'Cases by County'!FJ185-'Cases by County'!FI185</f>
        <v>24</v>
      </c>
      <c r="FK183">
        <f>'Cases by County'!FK185-'Cases by County'!FJ185</f>
        <v>14</v>
      </c>
      <c r="FL183">
        <f>'Cases by County'!FL185-'Cases by County'!FK185</f>
        <v>5</v>
      </c>
      <c r="FM183">
        <f>'Cases by County'!FM185-'Cases by County'!FL185</f>
        <v>0</v>
      </c>
      <c r="FN183">
        <f>'Cases by County'!FN185-'Cases by County'!FM185</f>
        <v>0</v>
      </c>
      <c r="FO183">
        <f>'Cases by County'!FO185-'Cases by County'!FN185</f>
        <v>31</v>
      </c>
    </row>
    <row r="184" spans="1:171">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c r="DZ184">
        <f>'Cases by County'!DZ186-'Cases by County'!DY186</f>
        <v>3</v>
      </c>
      <c r="EA184">
        <f>'Cases by County'!EA186-'Cases by County'!DZ186</f>
        <v>2</v>
      </c>
      <c r="EB184">
        <f>'Cases by County'!EB186-'Cases by County'!EA186</f>
        <v>5</v>
      </c>
      <c r="EC184">
        <f>'Cases by County'!EC186-'Cases by County'!EB186</f>
        <v>1</v>
      </c>
      <c r="ED184">
        <f>'Cases by County'!ED186-'Cases by County'!EC186</f>
        <v>2</v>
      </c>
      <c r="EE184">
        <f>'Cases by County'!EE186-'Cases by County'!ED186</f>
        <v>3</v>
      </c>
      <c r="EF184">
        <f>'Cases by County'!EF186-'Cases by County'!EE186</f>
        <v>0</v>
      </c>
      <c r="EG184">
        <f>'Cases by County'!EG186-'Cases by County'!EF186</f>
        <v>2</v>
      </c>
      <c r="EH184">
        <f>'Cases by County'!EH186-'Cases by County'!EG186</f>
        <v>2</v>
      </c>
      <c r="EI184">
        <f>'Cases by County'!EI186-'Cases by County'!EH186</f>
        <v>0</v>
      </c>
      <c r="EJ184">
        <f>'Cases by County'!EJ186-'Cases by County'!EI186</f>
        <v>3</v>
      </c>
      <c r="EK184">
        <f>'Cases by County'!EK186-'Cases by County'!EJ186</f>
        <v>7</v>
      </c>
      <c r="EL184">
        <f>'Cases by County'!EL186-'Cases by County'!EK186</f>
        <v>2</v>
      </c>
      <c r="EM184">
        <f>'Cases by County'!EM186-'Cases by County'!EL186</f>
        <v>2</v>
      </c>
      <c r="EN184">
        <f>'Cases by County'!EN186-'Cases by County'!EM186</f>
        <v>1</v>
      </c>
      <c r="EO184">
        <f>'Cases by County'!EO186-'Cases by County'!EN186</f>
        <v>0</v>
      </c>
      <c r="EP184">
        <f>'Cases by County'!EP186-'Cases by County'!EO186</f>
        <v>2</v>
      </c>
      <c r="EQ184">
        <f>'Cases by County'!EQ186-'Cases by County'!EP186</f>
        <v>0</v>
      </c>
      <c r="ER184">
        <f>'Cases by County'!ER186-'Cases by County'!EQ186</f>
        <v>2</v>
      </c>
      <c r="ES184">
        <f>'Cases by County'!ES186-'Cases by County'!ER186</f>
        <v>1</v>
      </c>
      <c r="ET184">
        <f>'Cases by County'!ET186-'Cases by County'!ES186</f>
        <v>2</v>
      </c>
      <c r="EU184">
        <f>'Cases by County'!EU186-'Cases by County'!ET186</f>
        <v>1</v>
      </c>
      <c r="EV184">
        <f>'Cases by County'!EV186-'Cases by County'!EU186</f>
        <v>6</v>
      </c>
      <c r="EW184">
        <f>'Cases by County'!EW186-'Cases by County'!EV186</f>
        <v>2</v>
      </c>
      <c r="EX184">
        <f>'Cases by County'!EX186-'Cases by County'!EW186</f>
        <v>0</v>
      </c>
      <c r="EY184">
        <f>'Cases by County'!EY186-'Cases by County'!EX186</f>
        <v>1</v>
      </c>
      <c r="EZ184">
        <f>'Cases by County'!EZ186-'Cases by County'!EY186</f>
        <v>0</v>
      </c>
      <c r="FA184">
        <f>'Cases by County'!FA186-'Cases by County'!EZ186</f>
        <v>1</v>
      </c>
      <c r="FB184">
        <f>'Cases by County'!FB186-'Cases by County'!FA186</f>
        <v>2</v>
      </c>
      <c r="FC184">
        <f>'Cases by County'!FC186-'Cases by County'!FB186</f>
        <v>7</v>
      </c>
      <c r="FD184">
        <f>'Cases by County'!FD186-'Cases by County'!FC186</f>
        <v>5</v>
      </c>
      <c r="FE184">
        <f>'Cases by County'!FE186-'Cases by County'!FD186</f>
        <v>6</v>
      </c>
      <c r="FF184">
        <f>'Cases by County'!FF186-'Cases by County'!FE186</f>
        <v>0</v>
      </c>
      <c r="FG184">
        <f>'Cases by County'!FG186-'Cases by County'!FF186</f>
        <v>1</v>
      </c>
      <c r="FH184">
        <f>'Cases by County'!FH186-'Cases by County'!FG186</f>
        <v>5</v>
      </c>
      <c r="FI184">
        <f>'Cases by County'!FI186-'Cases by County'!FH186</f>
        <v>0</v>
      </c>
      <c r="FJ184">
        <f>'Cases by County'!FJ186-'Cases by County'!FI186</f>
        <v>4</v>
      </c>
      <c r="FK184">
        <f>'Cases by County'!FK186-'Cases by County'!FJ186</f>
        <v>0</v>
      </c>
      <c r="FL184">
        <f>'Cases by County'!FL186-'Cases by County'!FK186</f>
        <v>0</v>
      </c>
      <c r="FM184">
        <f>'Cases by County'!FM186-'Cases by County'!FL186</f>
        <v>0</v>
      </c>
      <c r="FN184">
        <f>'Cases by County'!FN186-'Cases by County'!FM186</f>
        <v>0</v>
      </c>
      <c r="FO184">
        <f>'Cases by County'!FO186-'Cases by County'!FN186</f>
        <v>0</v>
      </c>
    </row>
    <row r="185" spans="1:171">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c r="DZ185">
        <f>'Cases by County'!DZ187-'Cases by County'!DY187</f>
        <v>34</v>
      </c>
      <c r="EA185">
        <f>'Cases by County'!EA187-'Cases by County'!DZ187</f>
        <v>9</v>
      </c>
      <c r="EB185">
        <f>'Cases by County'!EB187-'Cases by County'!EA187</f>
        <v>40</v>
      </c>
      <c r="EC185">
        <f>'Cases by County'!EC187-'Cases by County'!EB187</f>
        <v>0</v>
      </c>
      <c r="ED185">
        <f>'Cases by County'!ED187-'Cases by County'!EC187</f>
        <v>0</v>
      </c>
      <c r="EE185">
        <f>'Cases by County'!EE187-'Cases by County'!ED187</f>
        <v>59</v>
      </c>
      <c r="EF185">
        <f>'Cases by County'!EF187-'Cases by County'!EE187</f>
        <v>50</v>
      </c>
      <c r="EG185">
        <f>'Cases by County'!EG187-'Cases by County'!EF187</f>
        <v>2</v>
      </c>
      <c r="EH185">
        <f>'Cases by County'!EH187-'Cases by County'!EG187</f>
        <v>12</v>
      </c>
      <c r="EI185">
        <f>'Cases by County'!EI187-'Cases by County'!EH187</f>
        <v>18</v>
      </c>
      <c r="EJ185">
        <f>'Cases by County'!EJ187-'Cases by County'!EI187</f>
        <v>0</v>
      </c>
      <c r="EK185">
        <f>'Cases by County'!EK187-'Cases by County'!EJ187</f>
        <v>0</v>
      </c>
      <c r="EL185">
        <f>'Cases by County'!EL187-'Cases by County'!EK187</f>
        <v>46</v>
      </c>
      <c r="EM185">
        <f>'Cases by County'!EM187-'Cases by County'!EL187</f>
        <v>11</v>
      </c>
      <c r="EN185">
        <f>'Cases by County'!EN187-'Cases by County'!EM187</f>
        <v>142</v>
      </c>
      <c r="EO185">
        <f>'Cases by County'!EO187-'Cases by County'!EN187</f>
        <v>0</v>
      </c>
      <c r="EP185">
        <f>'Cases by County'!EP187-'Cases by County'!EO187</f>
        <v>-88</v>
      </c>
      <c r="EQ185">
        <f>'Cases by County'!EQ187-'Cases by County'!EP187</f>
        <v>16</v>
      </c>
      <c r="ER185">
        <f>'Cases by County'!ER187-'Cases by County'!EQ187</f>
        <v>0</v>
      </c>
      <c r="ES185">
        <f>'Cases by County'!ES187-'Cases by County'!ER187</f>
        <v>0</v>
      </c>
      <c r="ET185">
        <f>'Cases by County'!ET187-'Cases by County'!ES187</f>
        <v>158</v>
      </c>
      <c r="EU185">
        <f>'Cases by County'!EU187-'Cases by County'!ET187</f>
        <v>47</v>
      </c>
      <c r="EV185">
        <f>'Cases by County'!EV187-'Cases by County'!EU187</f>
        <v>-3</v>
      </c>
      <c r="EW185">
        <f>'Cases by County'!EW187-'Cases by County'!EV187</f>
        <v>31</v>
      </c>
      <c r="EX185">
        <f>'Cases by County'!EX187-'Cases by County'!EW187</f>
        <v>13</v>
      </c>
      <c r="EY185">
        <f>'Cases by County'!EY187-'Cases by County'!EX187</f>
        <v>0</v>
      </c>
      <c r="EZ185">
        <f>'Cases by County'!EZ187-'Cases by County'!EY187</f>
        <v>0</v>
      </c>
      <c r="FA185">
        <f>'Cases by County'!FA187-'Cases by County'!EZ187</f>
        <v>53</v>
      </c>
      <c r="FB185">
        <f>'Cases by County'!FB187-'Cases by County'!FA187</f>
        <v>37</v>
      </c>
      <c r="FC185">
        <f>'Cases by County'!FC187-'Cases by County'!FB187</f>
        <v>18</v>
      </c>
      <c r="FD185">
        <f>'Cases by County'!FD187-'Cases by County'!FC187</f>
        <v>23</v>
      </c>
      <c r="FE185">
        <f>'Cases by County'!FE187-'Cases by County'!FD187</f>
        <v>24</v>
      </c>
      <c r="FF185">
        <f>'Cases by County'!FF187-'Cases by County'!FE187</f>
        <v>0</v>
      </c>
      <c r="FG185">
        <f>'Cases by County'!FG187-'Cases by County'!FF187</f>
        <v>0</v>
      </c>
      <c r="FH185">
        <f>'Cases by County'!FH187-'Cases by County'!FG187</f>
        <v>67</v>
      </c>
      <c r="FI185">
        <f>'Cases by County'!FI187-'Cases by County'!FH187</f>
        <v>37</v>
      </c>
      <c r="FJ185">
        <f>'Cases by County'!FJ187-'Cases by County'!FI187</f>
        <v>37</v>
      </c>
      <c r="FK185">
        <f>'Cases by County'!FK187-'Cases by County'!FJ187</f>
        <v>13</v>
      </c>
      <c r="FL185">
        <f>'Cases by County'!FL187-'Cases by County'!FK187</f>
        <v>22</v>
      </c>
      <c r="FM185">
        <f>'Cases by County'!FM187-'Cases by County'!FL187</f>
        <v>0</v>
      </c>
      <c r="FN185">
        <f>'Cases by County'!FN187-'Cases by County'!FM187</f>
        <v>0</v>
      </c>
      <c r="FO185">
        <f>'Cases by County'!FO187-'Cases by County'!FN187</f>
        <v>91</v>
      </c>
    </row>
    <row r="186" spans="1:171">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c r="DZ186">
        <f>'Cases by County'!DZ188-'Cases by County'!DY188</f>
        <v>7</v>
      </c>
      <c r="EA186">
        <f>'Cases by County'!EA188-'Cases by County'!DZ188</f>
        <v>0</v>
      </c>
      <c r="EB186">
        <f>'Cases by County'!EB188-'Cases by County'!EA188</f>
        <v>0</v>
      </c>
      <c r="EC186">
        <f>'Cases by County'!EC188-'Cases by County'!EB188</f>
        <v>0</v>
      </c>
      <c r="ED186">
        <f>'Cases by County'!ED188-'Cases by County'!EC188</f>
        <v>0</v>
      </c>
      <c r="EE186">
        <f>'Cases by County'!EE188-'Cases by County'!ED188</f>
        <v>0</v>
      </c>
      <c r="EF186">
        <f>'Cases by County'!EF188-'Cases by County'!EE188</f>
        <v>0</v>
      </c>
      <c r="EG186">
        <f>'Cases by County'!EG188-'Cases by County'!EF188</f>
        <v>6</v>
      </c>
      <c r="EH186">
        <f>'Cases by County'!EH188-'Cases by County'!EG188</f>
        <v>10</v>
      </c>
      <c r="EI186">
        <f>'Cases by County'!EI188-'Cases by County'!EH188</f>
        <v>5</v>
      </c>
      <c r="EJ186">
        <f>'Cases by County'!EJ188-'Cases by County'!EI188</f>
        <v>0</v>
      </c>
      <c r="EK186">
        <f>'Cases by County'!EK188-'Cases by County'!EJ188</f>
        <v>4</v>
      </c>
      <c r="EL186">
        <f>'Cases by County'!EL188-'Cases by County'!EK188</f>
        <v>8</v>
      </c>
      <c r="EM186">
        <f>'Cases by County'!EM188-'Cases by County'!EL188</f>
        <v>8</v>
      </c>
      <c r="EN186">
        <f>'Cases by County'!EN188-'Cases by County'!EM188</f>
        <v>7</v>
      </c>
      <c r="EO186">
        <f>'Cases by County'!EO188-'Cases by County'!EN188</f>
        <v>0</v>
      </c>
      <c r="EP186">
        <f>'Cases by County'!EP188-'Cases by County'!EO188</f>
        <v>4</v>
      </c>
      <c r="EQ186">
        <f>'Cases by County'!EQ188-'Cases by County'!EP188</f>
        <v>1</v>
      </c>
      <c r="ER186">
        <f>'Cases by County'!ER188-'Cases by County'!EQ188</f>
        <v>0</v>
      </c>
      <c r="ES186">
        <f>'Cases by County'!ES188-'Cases by County'!ER188</f>
        <v>0</v>
      </c>
      <c r="ET186">
        <f>'Cases by County'!ET188-'Cases by County'!ES188</f>
        <v>5</v>
      </c>
      <c r="EU186">
        <f>'Cases by County'!EU188-'Cases by County'!ET188</f>
        <v>5</v>
      </c>
      <c r="EV186">
        <f>'Cases by County'!EV188-'Cases by County'!EU188</f>
        <v>6</v>
      </c>
      <c r="EW186">
        <f>'Cases by County'!EW188-'Cases by County'!EV188</f>
        <v>7</v>
      </c>
      <c r="EX186">
        <f>'Cases by County'!EX188-'Cases by County'!EW188</f>
        <v>-1</v>
      </c>
      <c r="EY186">
        <f>'Cases by County'!EY188-'Cases by County'!EX188</f>
        <v>0</v>
      </c>
      <c r="EZ186">
        <f>'Cases by County'!EZ188-'Cases by County'!EY188</f>
        <v>0</v>
      </c>
      <c r="FA186">
        <f>'Cases by County'!FA188-'Cases by County'!EZ188</f>
        <v>4</v>
      </c>
      <c r="FB186">
        <f>'Cases by County'!FB188-'Cases by County'!FA188</f>
        <v>8</v>
      </c>
      <c r="FC186">
        <f>'Cases by County'!FC188-'Cases by County'!FB188</f>
        <v>5</v>
      </c>
      <c r="FD186">
        <f>'Cases by County'!FD188-'Cases by County'!FC188</f>
        <v>7</v>
      </c>
      <c r="FE186">
        <f>'Cases by County'!FE188-'Cases by County'!FD188</f>
        <v>5</v>
      </c>
      <c r="FF186">
        <f>'Cases by County'!FF188-'Cases by County'!FE188</f>
        <v>0</v>
      </c>
      <c r="FG186">
        <f>'Cases by County'!FG188-'Cases by County'!FF188</f>
        <v>0</v>
      </c>
      <c r="FH186">
        <f>'Cases by County'!FH188-'Cases by County'!FG188</f>
        <v>5</v>
      </c>
      <c r="FI186">
        <f>'Cases by County'!FI188-'Cases by County'!FH188</f>
        <v>4</v>
      </c>
      <c r="FJ186">
        <f>'Cases by County'!FJ188-'Cases by County'!FI188</f>
        <v>2</v>
      </c>
      <c r="FK186">
        <f>'Cases by County'!FK188-'Cases by County'!FJ188</f>
        <v>8</v>
      </c>
      <c r="FL186">
        <f>'Cases by County'!FL188-'Cases by County'!FK188</f>
        <v>1</v>
      </c>
      <c r="FM186">
        <f>'Cases by County'!FM188-'Cases by County'!FL188</f>
        <v>0</v>
      </c>
      <c r="FN186">
        <f>'Cases by County'!FN188-'Cases by County'!FM188</f>
        <v>0</v>
      </c>
      <c r="FO186">
        <f>'Cases by County'!FO188-'Cases by County'!FN188</f>
        <v>3</v>
      </c>
    </row>
    <row r="187" spans="1:171">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c r="DZ187">
        <f>'Cases by County'!DZ189-'Cases by County'!DY189</f>
        <v>3</v>
      </c>
      <c r="EA187">
        <f>'Cases by County'!EA189-'Cases by County'!DZ189</f>
        <v>0</v>
      </c>
      <c r="EB187">
        <f>'Cases by County'!EB189-'Cases by County'!EA189</f>
        <v>1</v>
      </c>
      <c r="EC187">
        <f>'Cases by County'!EC189-'Cases by County'!EB189</f>
        <v>0</v>
      </c>
      <c r="ED187">
        <f>'Cases by County'!ED189-'Cases by County'!EC189</f>
        <v>0</v>
      </c>
      <c r="EE187">
        <f>'Cases by County'!EE189-'Cases by County'!ED189</f>
        <v>9</v>
      </c>
      <c r="EF187">
        <f>'Cases by County'!EF189-'Cases by County'!EE189</f>
        <v>3</v>
      </c>
      <c r="EG187">
        <f>'Cases by County'!EG189-'Cases by County'!EF189</f>
        <v>2</v>
      </c>
      <c r="EH187">
        <f>'Cases by County'!EH189-'Cases by County'!EG189</f>
        <v>11</v>
      </c>
      <c r="EI187">
        <f>'Cases by County'!EI189-'Cases by County'!EH189</f>
        <v>2</v>
      </c>
      <c r="EJ187">
        <f>'Cases by County'!EJ189-'Cases by County'!EI189</f>
        <v>0</v>
      </c>
      <c r="EK187">
        <f>'Cases by County'!EK189-'Cases by County'!EJ189</f>
        <v>0</v>
      </c>
      <c r="EL187">
        <f>'Cases by County'!EL189-'Cases by County'!EK189</f>
        <v>12</v>
      </c>
      <c r="EM187">
        <f>'Cases by County'!EM189-'Cases by County'!EL189</f>
        <v>7</v>
      </c>
      <c r="EN187">
        <f>'Cases by County'!EN189-'Cases by County'!EM189</f>
        <v>3</v>
      </c>
      <c r="EO187">
        <f>'Cases by County'!EO189-'Cases by County'!EN189</f>
        <v>0</v>
      </c>
      <c r="EP187">
        <f>'Cases by County'!EP189-'Cases by County'!EO189</f>
        <v>6</v>
      </c>
      <c r="EQ187">
        <f>'Cases by County'!EQ189-'Cases by County'!EP189</f>
        <v>0</v>
      </c>
      <c r="ER187">
        <f>'Cases by County'!ER189-'Cases by County'!EQ189</f>
        <v>-1</v>
      </c>
      <c r="ES187">
        <f>'Cases by County'!ES189-'Cases by County'!ER189</f>
        <v>1</v>
      </c>
      <c r="ET187">
        <f>'Cases by County'!ET189-'Cases by County'!ES189</f>
        <v>9</v>
      </c>
      <c r="EU187">
        <f>'Cases by County'!EU189-'Cases by County'!ET189</f>
        <v>5</v>
      </c>
      <c r="EV187">
        <f>'Cases by County'!EV189-'Cases by County'!EU189</f>
        <v>0</v>
      </c>
      <c r="EW187">
        <f>'Cases by County'!EW189-'Cases by County'!EV189</f>
        <v>0</v>
      </c>
      <c r="EX187">
        <f>'Cases by County'!EX189-'Cases by County'!EW189</f>
        <v>1</v>
      </c>
      <c r="EY187">
        <f>'Cases by County'!EY189-'Cases by County'!EX189</f>
        <v>0</v>
      </c>
      <c r="EZ187">
        <f>'Cases by County'!EZ189-'Cases by County'!EY189</f>
        <v>0</v>
      </c>
      <c r="FA187">
        <f>'Cases by County'!FA189-'Cases by County'!EZ189</f>
        <v>13</v>
      </c>
      <c r="FB187">
        <f>'Cases by County'!FB189-'Cases by County'!FA189</f>
        <v>4</v>
      </c>
      <c r="FC187">
        <f>'Cases by County'!FC189-'Cases by County'!FB189</f>
        <v>10</v>
      </c>
      <c r="FD187">
        <f>'Cases by County'!FD189-'Cases by County'!FC189</f>
        <v>6</v>
      </c>
      <c r="FE187">
        <f>'Cases by County'!FE189-'Cases by County'!FD189</f>
        <v>2</v>
      </c>
      <c r="FF187">
        <f>'Cases by County'!FF189-'Cases by County'!FE189</f>
        <v>-1</v>
      </c>
      <c r="FG187">
        <f>'Cases by County'!FG189-'Cases by County'!FF189</f>
        <v>1</v>
      </c>
      <c r="FH187">
        <f>'Cases by County'!FH189-'Cases by County'!FG189</f>
        <v>5</v>
      </c>
      <c r="FI187">
        <f>'Cases by County'!FI189-'Cases by County'!FH189</f>
        <v>0</v>
      </c>
      <c r="FJ187">
        <f>'Cases by County'!FJ189-'Cases by County'!FI189</f>
        <v>2</v>
      </c>
      <c r="FK187">
        <f>'Cases by County'!FK189-'Cases by County'!FJ189</f>
        <v>5</v>
      </c>
      <c r="FL187">
        <f>'Cases by County'!FL189-'Cases by County'!FK189</f>
        <v>2</v>
      </c>
      <c r="FM187">
        <f>'Cases by County'!FM189-'Cases by County'!FL189</f>
        <v>0</v>
      </c>
      <c r="FN187">
        <f>'Cases by County'!FN189-'Cases by County'!FM189</f>
        <v>0</v>
      </c>
      <c r="FO187">
        <f>'Cases by County'!FO189-'Cases by County'!FN189</f>
        <v>5</v>
      </c>
    </row>
    <row r="188" spans="1:171">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c r="DZ188">
        <f>'Cases by County'!DZ190-'Cases by County'!DY190</f>
        <v>63</v>
      </c>
      <c r="EA188">
        <f>'Cases by County'!EA190-'Cases by County'!DZ190</f>
        <v>20</v>
      </c>
      <c r="EB188">
        <f>'Cases by County'!EB190-'Cases by County'!EA190</f>
        <v>33</v>
      </c>
      <c r="EC188">
        <f>'Cases by County'!EC190-'Cases by County'!EB190</f>
        <v>0</v>
      </c>
      <c r="ED188">
        <f>'Cases by County'!ED190-'Cases by County'!EC190</f>
        <v>0</v>
      </c>
      <c r="EE188">
        <f>'Cases by County'!EE190-'Cases by County'!ED190</f>
        <v>59</v>
      </c>
      <c r="EF188">
        <f>'Cases by County'!EF190-'Cases by County'!EE190</f>
        <v>0</v>
      </c>
      <c r="EG188">
        <f>'Cases by County'!EG190-'Cases by County'!EF190</f>
        <v>21</v>
      </c>
      <c r="EH188">
        <f>'Cases by County'!EH190-'Cases by County'!EG190</f>
        <v>13</v>
      </c>
      <c r="EI188">
        <f>'Cases by County'!EI190-'Cases by County'!EH190</f>
        <v>0</v>
      </c>
      <c r="EJ188">
        <f>'Cases by County'!EJ190-'Cases by County'!EI190</f>
        <v>0</v>
      </c>
      <c r="EK188">
        <f>'Cases by County'!EK190-'Cases by County'!EJ190</f>
        <v>0</v>
      </c>
      <c r="EL188">
        <f>'Cases by County'!EL190-'Cases by County'!EK190</f>
        <v>0</v>
      </c>
      <c r="EM188">
        <f>'Cases by County'!EM190-'Cases by County'!EL190</f>
        <v>119</v>
      </c>
      <c r="EN188">
        <f>'Cases by County'!EN190-'Cases by County'!EM190</f>
        <v>0</v>
      </c>
      <c r="EO188">
        <f>'Cases by County'!EO190-'Cases by County'!EN190</f>
        <v>0</v>
      </c>
      <c r="EP188">
        <f>'Cases by County'!EP190-'Cases by County'!EO190</f>
        <v>59</v>
      </c>
      <c r="EQ188">
        <f>'Cases by County'!EQ190-'Cases by County'!EP190</f>
        <v>9</v>
      </c>
      <c r="ER188">
        <f>'Cases by County'!ER190-'Cases by County'!EQ190</f>
        <v>0</v>
      </c>
      <c r="ES188">
        <f>'Cases by County'!ES190-'Cases by County'!ER190</f>
        <v>0</v>
      </c>
      <c r="ET188">
        <f>'Cases by County'!ET190-'Cases by County'!ES190</f>
        <v>27</v>
      </c>
      <c r="EU188">
        <f>'Cases by County'!EU190-'Cases by County'!ET190</f>
        <v>20</v>
      </c>
      <c r="EV188">
        <f>'Cases by County'!EV190-'Cases by County'!EU190</f>
        <v>8</v>
      </c>
      <c r="EW188">
        <f>'Cases by County'!EW190-'Cases by County'!EV190</f>
        <v>0</v>
      </c>
      <c r="EX188">
        <f>'Cases by County'!EX190-'Cases by County'!EW190</f>
        <v>3</v>
      </c>
      <c r="EY188">
        <f>'Cases by County'!EY190-'Cases by County'!EX190</f>
        <v>0</v>
      </c>
      <c r="EZ188">
        <f>'Cases by County'!EZ190-'Cases by County'!EY190</f>
        <v>0</v>
      </c>
      <c r="FA188">
        <f>'Cases by County'!FA190-'Cases by County'!EZ190</f>
        <v>27</v>
      </c>
      <c r="FB188">
        <f>'Cases by County'!FB190-'Cases by County'!FA190</f>
        <v>7</v>
      </c>
      <c r="FC188">
        <f>'Cases by County'!FC190-'Cases by County'!FB190</f>
        <v>7</v>
      </c>
      <c r="FD188">
        <f>'Cases by County'!FD190-'Cases by County'!FC190</f>
        <v>48</v>
      </c>
      <c r="FE188">
        <f>'Cases by County'!FE190-'Cases by County'!FD190</f>
        <v>0</v>
      </c>
      <c r="FF188">
        <f>'Cases by County'!FF190-'Cases by County'!FE190</f>
        <v>0</v>
      </c>
      <c r="FG188">
        <f>'Cases by County'!FG190-'Cases by County'!FF190</f>
        <v>0</v>
      </c>
      <c r="FH188">
        <f>'Cases by County'!FH190-'Cases by County'!FG190</f>
        <v>2</v>
      </c>
      <c r="FI188">
        <f>'Cases by County'!FI190-'Cases by County'!FH190</f>
        <v>12</v>
      </c>
      <c r="FJ188">
        <f>'Cases by County'!FJ190-'Cases by County'!FI190</f>
        <v>0</v>
      </c>
      <c r="FK188">
        <f>'Cases by County'!FK190-'Cases by County'!FJ190</f>
        <v>7</v>
      </c>
      <c r="FL188">
        <f>'Cases by County'!FL190-'Cases by County'!FK190</f>
        <v>0</v>
      </c>
      <c r="FM188">
        <f>'Cases by County'!FM190-'Cases by County'!FL190</f>
        <v>0</v>
      </c>
      <c r="FN188">
        <f>'Cases by County'!FN190-'Cases by County'!FM190</f>
        <v>0</v>
      </c>
      <c r="FO188">
        <f>'Cases by County'!FO190-'Cases by County'!FN190</f>
        <v>3</v>
      </c>
    </row>
    <row r="189" spans="1:171">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c r="DZ189">
        <f>'Cases by County'!DZ191-'Cases by County'!DY191</f>
        <v>17</v>
      </c>
      <c r="EA189">
        <f>'Cases by County'!EA191-'Cases by County'!DZ191</f>
        <v>13</v>
      </c>
      <c r="EB189">
        <f>'Cases by County'!EB191-'Cases by County'!EA191</f>
        <v>10</v>
      </c>
      <c r="EC189">
        <f>'Cases by County'!EC191-'Cases by County'!EB191</f>
        <v>0</v>
      </c>
      <c r="ED189">
        <f>'Cases by County'!ED191-'Cases by County'!EC191</f>
        <v>0</v>
      </c>
      <c r="EE189">
        <f>'Cases by County'!EE191-'Cases by County'!ED191</f>
        <v>8</v>
      </c>
      <c r="EF189">
        <f>'Cases by County'!EF191-'Cases by County'!EE191</f>
        <v>25</v>
      </c>
      <c r="EG189">
        <f>'Cases by County'!EG191-'Cases by County'!EF191</f>
        <v>19</v>
      </c>
      <c r="EH189">
        <f>'Cases by County'!EH191-'Cases by County'!EG191</f>
        <v>19</v>
      </c>
      <c r="EI189">
        <f>'Cases by County'!EI191-'Cases by County'!EH191</f>
        <v>40</v>
      </c>
      <c r="EJ189">
        <f>'Cases by County'!EJ191-'Cases by County'!EI191</f>
        <v>0</v>
      </c>
      <c r="EK189">
        <f>'Cases by County'!EK191-'Cases by County'!EJ191</f>
        <v>0</v>
      </c>
      <c r="EL189">
        <f>'Cases by County'!EL191-'Cases by County'!EK191</f>
        <v>53</v>
      </c>
      <c r="EM189">
        <f>'Cases by County'!EM191-'Cases by County'!EL191</f>
        <v>51</v>
      </c>
      <c r="EN189">
        <f>'Cases by County'!EN191-'Cases by County'!EM191</f>
        <v>31</v>
      </c>
      <c r="EO189">
        <f>'Cases by County'!EO191-'Cases by County'!EN191</f>
        <v>0</v>
      </c>
      <c r="EP189">
        <f>'Cases by County'!EP191-'Cases by County'!EO191</f>
        <v>46</v>
      </c>
      <c r="EQ189">
        <f>'Cases by County'!EQ191-'Cases by County'!EP191</f>
        <v>13</v>
      </c>
      <c r="ER189">
        <f>'Cases by County'!ER191-'Cases by County'!EQ191</f>
        <v>0</v>
      </c>
      <c r="ES189">
        <f>'Cases by County'!ES191-'Cases by County'!ER191</f>
        <v>0</v>
      </c>
      <c r="ET189">
        <f>'Cases by County'!ET191-'Cases by County'!ES191</f>
        <v>36</v>
      </c>
      <c r="EU189">
        <f>'Cases by County'!EU191-'Cases by County'!ET191</f>
        <v>30</v>
      </c>
      <c r="EV189">
        <f>'Cases by County'!EV191-'Cases by County'!EU191</f>
        <v>35</v>
      </c>
      <c r="EW189">
        <f>'Cases by County'!EW191-'Cases by County'!EV191</f>
        <v>27</v>
      </c>
      <c r="EX189">
        <f>'Cases by County'!EX191-'Cases by County'!EW191</f>
        <v>24</v>
      </c>
      <c r="EY189">
        <f>'Cases by County'!EY191-'Cases by County'!EX191</f>
        <v>0</v>
      </c>
      <c r="EZ189">
        <f>'Cases by County'!EZ191-'Cases by County'!EY191</f>
        <v>0</v>
      </c>
      <c r="FA189">
        <f>'Cases by County'!FA191-'Cases by County'!EZ191</f>
        <v>41</v>
      </c>
      <c r="FB189">
        <f>'Cases by County'!FB191-'Cases by County'!FA191</f>
        <v>25</v>
      </c>
      <c r="FC189">
        <f>'Cases by County'!FC191-'Cases by County'!FB191</f>
        <v>36</v>
      </c>
      <c r="FD189">
        <f>'Cases by County'!FD191-'Cases by County'!FC191</f>
        <v>37</v>
      </c>
      <c r="FE189">
        <f>'Cases by County'!FE191-'Cases by County'!FD191</f>
        <v>17</v>
      </c>
      <c r="FF189">
        <f>'Cases by County'!FF191-'Cases by County'!FE191</f>
        <v>0</v>
      </c>
      <c r="FG189">
        <f>'Cases by County'!FG191-'Cases by County'!FF191</f>
        <v>0</v>
      </c>
      <c r="FH189">
        <f>'Cases by County'!FH191-'Cases by County'!FG191</f>
        <v>28</v>
      </c>
      <c r="FI189">
        <f>'Cases by County'!FI191-'Cases by County'!FH191</f>
        <v>22</v>
      </c>
      <c r="FJ189">
        <f>'Cases by County'!FJ191-'Cases by County'!FI191</f>
        <v>20</v>
      </c>
      <c r="FK189">
        <f>'Cases by County'!FK191-'Cases by County'!FJ191</f>
        <v>28</v>
      </c>
      <c r="FL189">
        <f>'Cases by County'!FL191-'Cases by County'!FK191</f>
        <v>43</v>
      </c>
      <c r="FM189">
        <f>'Cases by County'!FM191-'Cases by County'!FL191</f>
        <v>0</v>
      </c>
      <c r="FN189">
        <f>'Cases by County'!FN191-'Cases by County'!FM191</f>
        <v>0</v>
      </c>
      <c r="FO189">
        <f>'Cases by County'!FO191-'Cases by County'!FN191</f>
        <v>21</v>
      </c>
    </row>
    <row r="190" spans="1:171">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c r="DZ190">
        <f>'Cases by County'!DZ192-'Cases by County'!DY192</f>
        <v>7</v>
      </c>
      <c r="EA190">
        <f>'Cases by County'!EA192-'Cases by County'!DZ192</f>
        <v>0</v>
      </c>
      <c r="EB190">
        <f>'Cases by County'!EB192-'Cases by County'!EA192</f>
        <v>0</v>
      </c>
      <c r="EC190">
        <f>'Cases by County'!EC192-'Cases by County'!EB192</f>
        <v>0</v>
      </c>
      <c r="ED190">
        <f>'Cases by County'!ED192-'Cases by County'!EC192</f>
        <v>0</v>
      </c>
      <c r="EE190">
        <f>'Cases by County'!EE192-'Cases by County'!ED192</f>
        <v>1</v>
      </c>
      <c r="EF190">
        <f>'Cases by County'!EF192-'Cases by County'!EE192</f>
        <v>1</v>
      </c>
      <c r="EG190">
        <f>'Cases by County'!EG192-'Cases by County'!EF192</f>
        <v>0</v>
      </c>
      <c r="EH190">
        <f>'Cases by County'!EH192-'Cases by County'!EG192</f>
        <v>0</v>
      </c>
      <c r="EI190">
        <f>'Cases by County'!EI192-'Cases by County'!EH192</f>
        <v>0</v>
      </c>
      <c r="EJ190">
        <f>'Cases by County'!EJ192-'Cases by County'!EI192</f>
        <v>0</v>
      </c>
      <c r="EK190">
        <f>'Cases by County'!EK192-'Cases by County'!EJ192</f>
        <v>0</v>
      </c>
      <c r="EL190">
        <f>'Cases by County'!EL192-'Cases by County'!EK192</f>
        <v>0</v>
      </c>
      <c r="EM190">
        <f>'Cases by County'!EM192-'Cases by County'!EL192</f>
        <v>0</v>
      </c>
      <c r="EN190">
        <f>'Cases by County'!EN192-'Cases by County'!EM192</f>
        <v>4</v>
      </c>
      <c r="EO190">
        <f>'Cases by County'!EO192-'Cases by County'!EN192</f>
        <v>0</v>
      </c>
      <c r="EP190">
        <f>'Cases by County'!EP192-'Cases by County'!EO192</f>
        <v>0</v>
      </c>
      <c r="EQ190">
        <f>'Cases by County'!EQ192-'Cases by County'!EP192</f>
        <v>3</v>
      </c>
      <c r="ER190">
        <f>'Cases by County'!ER192-'Cases by County'!EQ192</f>
        <v>0</v>
      </c>
      <c r="ES190">
        <f>'Cases by County'!ES192-'Cases by County'!ER192</f>
        <v>0</v>
      </c>
      <c r="ET190">
        <f>'Cases by County'!ET192-'Cases by County'!ES192</f>
        <v>-1</v>
      </c>
      <c r="EU190">
        <f>'Cases by County'!EU192-'Cases by County'!ET192</f>
        <v>1</v>
      </c>
      <c r="EV190">
        <f>'Cases by County'!EV192-'Cases by County'!EU192</f>
        <v>7</v>
      </c>
      <c r="EW190">
        <f>'Cases by County'!EW192-'Cases by County'!EV192</f>
        <v>-1</v>
      </c>
      <c r="EX190">
        <f>'Cases by County'!EX192-'Cases by County'!EW192</f>
        <v>3</v>
      </c>
      <c r="EY190">
        <f>'Cases by County'!EY192-'Cases by County'!EX192</f>
        <v>0</v>
      </c>
      <c r="EZ190">
        <f>'Cases by County'!EZ192-'Cases by County'!EY192</f>
        <v>0</v>
      </c>
      <c r="FA190">
        <f>'Cases by County'!FA192-'Cases by County'!EZ192</f>
        <v>0</v>
      </c>
      <c r="FB190">
        <f>'Cases by County'!FB192-'Cases by County'!FA192</f>
        <v>1</v>
      </c>
      <c r="FC190">
        <f>'Cases by County'!FC192-'Cases by County'!FB192</f>
        <v>1</v>
      </c>
      <c r="FD190">
        <f>'Cases by County'!FD192-'Cases by County'!FC192</f>
        <v>0</v>
      </c>
      <c r="FE190">
        <f>'Cases by County'!FE192-'Cases by County'!FD192</f>
        <v>0</v>
      </c>
      <c r="FF190">
        <f>'Cases by County'!FF192-'Cases by County'!FE192</f>
        <v>0</v>
      </c>
      <c r="FG190">
        <f>'Cases by County'!FG192-'Cases by County'!FF192</f>
        <v>0</v>
      </c>
      <c r="FH190">
        <f>'Cases by County'!FH192-'Cases by County'!FG192</f>
        <v>1</v>
      </c>
      <c r="FI190">
        <f>'Cases by County'!FI192-'Cases by County'!FH192</f>
        <v>0</v>
      </c>
      <c r="FJ190">
        <f>'Cases by County'!FJ192-'Cases by County'!FI192</f>
        <v>2</v>
      </c>
      <c r="FK190">
        <f>'Cases by County'!FK192-'Cases by County'!FJ192</f>
        <v>0</v>
      </c>
      <c r="FL190">
        <f>'Cases by County'!FL192-'Cases by County'!FK192</f>
        <v>0</v>
      </c>
      <c r="FM190">
        <f>'Cases by County'!FM192-'Cases by County'!FL192</f>
        <v>0</v>
      </c>
      <c r="FN190">
        <f>'Cases by County'!FN192-'Cases by County'!FM192</f>
        <v>0</v>
      </c>
      <c r="FO190">
        <f>'Cases by County'!FO192-'Cases by County'!FN192</f>
        <v>0</v>
      </c>
    </row>
    <row r="191" spans="1:171">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c r="DZ191">
        <f>'Cases by County'!DZ193-'Cases by County'!DY193</f>
        <v>1</v>
      </c>
      <c r="EA191">
        <f>'Cases by County'!EA193-'Cases by County'!DZ193</f>
        <v>0</v>
      </c>
      <c r="EB191">
        <f>'Cases by County'!EB193-'Cases by County'!EA193</f>
        <v>0</v>
      </c>
      <c r="EC191">
        <f>'Cases by County'!EC193-'Cases by County'!EB193</f>
        <v>-1</v>
      </c>
      <c r="ED191">
        <f>'Cases by County'!ED193-'Cases by County'!EC193</f>
        <v>0</v>
      </c>
      <c r="EE191">
        <f>'Cases by County'!EE193-'Cases by County'!ED193</f>
        <v>3</v>
      </c>
      <c r="EF191">
        <f>'Cases by County'!EF193-'Cases by County'!EE193</f>
        <v>2</v>
      </c>
      <c r="EG191">
        <f>'Cases by County'!EG193-'Cases by County'!EF193</f>
        <v>0</v>
      </c>
      <c r="EH191">
        <f>'Cases by County'!EH193-'Cases by County'!EG193</f>
        <v>2</v>
      </c>
      <c r="EI191">
        <f>'Cases by County'!EI193-'Cases by County'!EH193</f>
        <v>2</v>
      </c>
      <c r="EJ191">
        <f>'Cases by County'!EJ193-'Cases by County'!EI193</f>
        <v>0</v>
      </c>
      <c r="EK191">
        <f>'Cases by County'!EK193-'Cases by County'!EJ193</f>
        <v>0</v>
      </c>
      <c r="EL191">
        <f>'Cases by County'!EL193-'Cases by County'!EK193</f>
        <v>3</v>
      </c>
      <c r="EM191">
        <f>'Cases by County'!EM193-'Cases by County'!EL193</f>
        <v>1</v>
      </c>
      <c r="EN191">
        <f>'Cases by County'!EN193-'Cases by County'!EM193</f>
        <v>3</v>
      </c>
      <c r="EO191">
        <f>'Cases by County'!EO193-'Cases by County'!EN193</f>
        <v>0</v>
      </c>
      <c r="EP191">
        <f>'Cases by County'!EP193-'Cases by County'!EO193</f>
        <v>3</v>
      </c>
      <c r="EQ191">
        <f>'Cases by County'!EQ193-'Cases by County'!EP193</f>
        <v>2</v>
      </c>
      <c r="ER191">
        <f>'Cases by County'!ER193-'Cases by County'!EQ193</f>
        <v>0</v>
      </c>
      <c r="ES191">
        <f>'Cases by County'!ES193-'Cases by County'!ER193</f>
        <v>0</v>
      </c>
      <c r="ET191">
        <f>'Cases by County'!ET193-'Cases by County'!ES193</f>
        <v>3</v>
      </c>
      <c r="EU191">
        <f>'Cases by County'!EU193-'Cases by County'!ET193</f>
        <v>1</v>
      </c>
      <c r="EV191">
        <f>'Cases by County'!EV193-'Cases by County'!EU193</f>
        <v>1</v>
      </c>
      <c r="EW191">
        <f>'Cases by County'!EW193-'Cases by County'!EV193</f>
        <v>3</v>
      </c>
      <c r="EX191">
        <f>'Cases by County'!EX193-'Cases by County'!EW193</f>
        <v>0</v>
      </c>
      <c r="EY191">
        <f>'Cases by County'!EY193-'Cases by County'!EX193</f>
        <v>0</v>
      </c>
      <c r="EZ191">
        <f>'Cases by County'!EZ193-'Cases by County'!EY193</f>
        <v>0</v>
      </c>
      <c r="FA191">
        <f>'Cases by County'!FA193-'Cases by County'!EZ193</f>
        <v>0</v>
      </c>
      <c r="FB191">
        <f>'Cases by County'!FB193-'Cases by County'!FA193</f>
        <v>2</v>
      </c>
      <c r="FC191">
        <f>'Cases by County'!FC193-'Cases by County'!FB193</f>
        <v>4</v>
      </c>
      <c r="FD191">
        <f>'Cases by County'!FD193-'Cases by County'!FC193</f>
        <v>0</v>
      </c>
      <c r="FE191">
        <f>'Cases by County'!FE193-'Cases by County'!FD193</f>
        <v>0</v>
      </c>
      <c r="FF191">
        <f>'Cases by County'!FF193-'Cases by County'!FE193</f>
        <v>0</v>
      </c>
      <c r="FG191">
        <f>'Cases by County'!FG193-'Cases by County'!FF193</f>
        <v>0</v>
      </c>
      <c r="FH191">
        <f>'Cases by County'!FH193-'Cases by County'!FG193</f>
        <v>0</v>
      </c>
      <c r="FI191">
        <f>'Cases by County'!FI193-'Cases by County'!FH193</f>
        <v>0</v>
      </c>
      <c r="FJ191">
        <f>'Cases by County'!FJ193-'Cases by County'!FI193</f>
        <v>1</v>
      </c>
      <c r="FK191">
        <f>'Cases by County'!FK193-'Cases by County'!FJ193</f>
        <v>2</v>
      </c>
      <c r="FL191">
        <f>'Cases by County'!FL193-'Cases by County'!FK193</f>
        <v>0</v>
      </c>
      <c r="FM191">
        <f>'Cases by County'!FM193-'Cases by County'!FL193</f>
        <v>0</v>
      </c>
      <c r="FN191">
        <f>'Cases by County'!FN193-'Cases by County'!FM193</f>
        <v>0</v>
      </c>
      <c r="FO191">
        <f>'Cases by County'!FO193-'Cases by County'!FN193</f>
        <v>0</v>
      </c>
    </row>
    <row r="192" spans="1:171">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c r="DZ192">
        <f>'Cases by County'!DZ194-'Cases by County'!DY194</f>
        <v>30</v>
      </c>
      <c r="EA192">
        <f>'Cases by County'!EA194-'Cases by County'!DZ194</f>
        <v>25</v>
      </c>
      <c r="EB192">
        <f>'Cases by County'!EB194-'Cases by County'!EA194</f>
        <v>19</v>
      </c>
      <c r="EC192">
        <f>'Cases by County'!EC194-'Cases by County'!EB194</f>
        <v>0</v>
      </c>
      <c r="ED192">
        <f>'Cases by County'!ED194-'Cases by County'!EC194</f>
        <v>0</v>
      </c>
      <c r="EE192">
        <f>'Cases by County'!EE194-'Cases by County'!ED194</f>
        <v>60</v>
      </c>
      <c r="EF192">
        <f>'Cases by County'!EF194-'Cases by County'!EE194</f>
        <v>28</v>
      </c>
      <c r="EG192">
        <f>'Cases by County'!EG194-'Cases by County'!EF194</f>
        <v>33</v>
      </c>
      <c r="EH192">
        <f>'Cases by County'!EH194-'Cases by County'!EG194</f>
        <v>42</v>
      </c>
      <c r="EI192">
        <f>'Cases by County'!EI194-'Cases by County'!EH194</f>
        <v>52</v>
      </c>
      <c r="EJ192">
        <f>'Cases by County'!EJ194-'Cases by County'!EI194</f>
        <v>0</v>
      </c>
      <c r="EK192">
        <f>'Cases by County'!EK194-'Cases by County'!EJ194</f>
        <v>0</v>
      </c>
      <c r="EL192">
        <f>'Cases by County'!EL194-'Cases by County'!EK194</f>
        <v>47</v>
      </c>
      <c r="EM192">
        <f>'Cases by County'!EM194-'Cases by County'!EL194</f>
        <v>48</v>
      </c>
      <c r="EN192">
        <f>'Cases by County'!EN194-'Cases by County'!EM194</f>
        <v>39</v>
      </c>
      <c r="EO192">
        <f>'Cases by County'!EO194-'Cases by County'!EN194</f>
        <v>0</v>
      </c>
      <c r="EP192">
        <f>'Cases by County'!EP194-'Cases by County'!EO194</f>
        <v>30</v>
      </c>
      <c r="EQ192">
        <f>'Cases by County'!EQ194-'Cases by County'!EP194</f>
        <v>18</v>
      </c>
      <c r="ER192">
        <f>'Cases by County'!ER194-'Cases by County'!EQ194</f>
        <v>0</v>
      </c>
      <c r="ES192">
        <f>'Cases by County'!ES194-'Cases by County'!ER194</f>
        <v>0</v>
      </c>
      <c r="ET192">
        <f>'Cases by County'!ET194-'Cases by County'!ES194</f>
        <v>35</v>
      </c>
      <c r="EU192">
        <f>'Cases by County'!EU194-'Cases by County'!ET194</f>
        <v>28</v>
      </c>
      <c r="EV192">
        <f>'Cases by County'!EV194-'Cases by County'!EU194</f>
        <v>23</v>
      </c>
      <c r="EW192">
        <f>'Cases by County'!EW194-'Cases by County'!EV194</f>
        <v>30</v>
      </c>
      <c r="EX192">
        <f>'Cases by County'!EX194-'Cases by County'!EW194</f>
        <v>28</v>
      </c>
      <c r="EY192">
        <f>'Cases by County'!EY194-'Cases by County'!EX194</f>
        <v>0</v>
      </c>
      <c r="EZ192">
        <f>'Cases by County'!EZ194-'Cases by County'!EY194</f>
        <v>0</v>
      </c>
      <c r="FA192">
        <f>'Cases by County'!FA194-'Cases by County'!EZ194</f>
        <v>37</v>
      </c>
      <c r="FB192">
        <f>'Cases by County'!FB194-'Cases by County'!FA194</f>
        <v>23</v>
      </c>
      <c r="FC192">
        <f>'Cases by County'!FC194-'Cases by County'!FB194</f>
        <v>37</v>
      </c>
      <c r="FD192">
        <f>'Cases by County'!FD194-'Cases by County'!FC194</f>
        <v>31</v>
      </c>
      <c r="FE192">
        <f>'Cases by County'!FE194-'Cases by County'!FD194</f>
        <v>11</v>
      </c>
      <c r="FF192">
        <f>'Cases by County'!FF194-'Cases by County'!FE194</f>
        <v>0</v>
      </c>
      <c r="FG192">
        <f>'Cases by County'!FG194-'Cases by County'!FF194</f>
        <v>0</v>
      </c>
      <c r="FH192">
        <f>'Cases by County'!FH194-'Cases by County'!FG194</f>
        <v>22</v>
      </c>
      <c r="FI192">
        <f>'Cases by County'!FI194-'Cases by County'!FH194</f>
        <v>18</v>
      </c>
      <c r="FJ192">
        <f>'Cases by County'!FJ194-'Cases by County'!FI194</f>
        <v>39</v>
      </c>
      <c r="FK192">
        <f>'Cases by County'!FK194-'Cases by County'!FJ194</f>
        <v>43</v>
      </c>
      <c r="FL192">
        <f>'Cases by County'!FL194-'Cases by County'!FK194</f>
        <v>52</v>
      </c>
      <c r="FM192">
        <f>'Cases by County'!FM194-'Cases by County'!FL194</f>
        <v>0</v>
      </c>
      <c r="FN192">
        <f>'Cases by County'!FN194-'Cases by County'!FM194</f>
        <v>0</v>
      </c>
      <c r="FO192">
        <f>'Cases by County'!FO194-'Cases by County'!FN194</f>
        <v>28</v>
      </c>
    </row>
    <row r="193" spans="1:171">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c r="DZ193">
        <f>'Cases by County'!DZ195-'Cases by County'!DY195</f>
        <v>8</v>
      </c>
      <c r="EA193">
        <f>'Cases by County'!EA195-'Cases by County'!DZ195</f>
        <v>5</v>
      </c>
      <c r="EB193">
        <f>'Cases by County'!EB195-'Cases by County'!EA195</f>
        <v>3</v>
      </c>
      <c r="EC193">
        <f>'Cases by County'!EC195-'Cases by County'!EB195</f>
        <v>0</v>
      </c>
      <c r="ED193">
        <f>'Cases by County'!ED195-'Cases by County'!EC195</f>
        <v>6</v>
      </c>
      <c r="EE193">
        <f>'Cases by County'!EE195-'Cases by County'!ED195</f>
        <v>2</v>
      </c>
      <c r="EF193">
        <f>'Cases by County'!EF195-'Cases by County'!EE195</f>
        <v>0</v>
      </c>
      <c r="EG193">
        <f>'Cases by County'!EG195-'Cases by County'!EF195</f>
        <v>3</v>
      </c>
      <c r="EH193">
        <f>'Cases by County'!EH195-'Cases by County'!EG195</f>
        <v>4</v>
      </c>
      <c r="EI193">
        <f>'Cases by County'!EI195-'Cases by County'!EH195</f>
        <v>1</v>
      </c>
      <c r="EJ193">
        <f>'Cases by County'!EJ195-'Cases by County'!EI195</f>
        <v>0</v>
      </c>
      <c r="EK193">
        <f>'Cases by County'!EK195-'Cases by County'!EJ195</f>
        <v>2</v>
      </c>
      <c r="EL193">
        <f>'Cases by County'!EL195-'Cases by County'!EK195</f>
        <v>2</v>
      </c>
      <c r="EM193">
        <f>'Cases by County'!EM195-'Cases by County'!EL195</f>
        <v>0</v>
      </c>
      <c r="EN193">
        <f>'Cases by County'!EN195-'Cases by County'!EM195</f>
        <v>2</v>
      </c>
      <c r="EO193">
        <f>'Cases by County'!EO195-'Cases by County'!EN195</f>
        <v>0</v>
      </c>
      <c r="EP193">
        <f>'Cases by County'!EP195-'Cases by County'!EO195</f>
        <v>0</v>
      </c>
      <c r="EQ193">
        <f>'Cases by County'!EQ195-'Cases by County'!EP195</f>
        <v>-2</v>
      </c>
      <c r="ER193">
        <f>'Cases by County'!ER195-'Cases by County'!EQ195</f>
        <v>0</v>
      </c>
      <c r="ES193">
        <f>'Cases by County'!ES195-'Cases by County'!ER195</f>
        <v>0</v>
      </c>
      <c r="ET193">
        <f>'Cases by County'!ET195-'Cases by County'!ES195</f>
        <v>3</v>
      </c>
      <c r="EU193">
        <f>'Cases by County'!EU195-'Cases by County'!ET195</f>
        <v>1</v>
      </c>
      <c r="EV193">
        <f>'Cases by County'!EV195-'Cases by County'!EU195</f>
        <v>0</v>
      </c>
      <c r="EW193">
        <f>'Cases by County'!EW195-'Cases by County'!EV195</f>
        <v>0</v>
      </c>
      <c r="EX193">
        <f>'Cases by County'!EX195-'Cases by County'!EW195</f>
        <v>3</v>
      </c>
      <c r="EY193">
        <f>'Cases by County'!EY195-'Cases by County'!EX195</f>
        <v>0</v>
      </c>
      <c r="EZ193">
        <f>'Cases by County'!EZ195-'Cases by County'!EY195</f>
        <v>0</v>
      </c>
      <c r="FA193">
        <f>'Cases by County'!FA195-'Cases by County'!EZ195</f>
        <v>2</v>
      </c>
      <c r="FB193">
        <f>'Cases by County'!FB195-'Cases by County'!FA195</f>
        <v>1</v>
      </c>
      <c r="FC193">
        <f>'Cases by County'!FC195-'Cases by County'!FB195</f>
        <v>0</v>
      </c>
      <c r="FD193">
        <f>'Cases by County'!FD195-'Cases by County'!FC195</f>
        <v>1</v>
      </c>
      <c r="FE193">
        <f>'Cases by County'!FE195-'Cases by County'!FD195</f>
        <v>1</v>
      </c>
      <c r="FF193">
        <f>'Cases by County'!FF195-'Cases by County'!FE195</f>
        <v>0</v>
      </c>
      <c r="FG193">
        <f>'Cases by County'!FG195-'Cases by County'!FF195</f>
        <v>0</v>
      </c>
      <c r="FH193">
        <f>'Cases by County'!FH195-'Cases by County'!FG195</f>
        <v>0</v>
      </c>
      <c r="FI193">
        <f>'Cases by County'!FI195-'Cases by County'!FH195</f>
        <v>1</v>
      </c>
      <c r="FJ193">
        <f>'Cases by County'!FJ195-'Cases by County'!FI195</f>
        <v>0</v>
      </c>
      <c r="FK193">
        <f>'Cases by County'!FK195-'Cases by County'!FJ195</f>
        <v>1</v>
      </c>
      <c r="FL193">
        <f>'Cases by County'!FL195-'Cases by County'!FK195</f>
        <v>1</v>
      </c>
      <c r="FM193">
        <f>'Cases by County'!FM195-'Cases by County'!FL195</f>
        <v>0</v>
      </c>
      <c r="FN193">
        <f>'Cases by County'!FN195-'Cases by County'!FM195</f>
        <v>0</v>
      </c>
      <c r="FO193">
        <f>'Cases by County'!FO195-'Cases by County'!FN195</f>
        <v>0</v>
      </c>
    </row>
    <row r="194" spans="1:171">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c r="DZ194">
        <f>'Cases by County'!DZ196-'Cases by County'!DY196</f>
        <v>0</v>
      </c>
      <c r="EA194">
        <f>'Cases by County'!EA196-'Cases by County'!DZ196</f>
        <v>0</v>
      </c>
      <c r="EB194">
        <f>'Cases by County'!EB196-'Cases by County'!EA196</f>
        <v>2</v>
      </c>
      <c r="EC194">
        <f>'Cases by County'!EC196-'Cases by County'!EB196</f>
        <v>0</v>
      </c>
      <c r="ED194">
        <f>'Cases by County'!ED196-'Cases by County'!EC196</f>
        <v>0</v>
      </c>
      <c r="EE194">
        <f>'Cases by County'!EE196-'Cases by County'!ED196</f>
        <v>0</v>
      </c>
      <c r="EF194">
        <f>'Cases by County'!EF196-'Cases by County'!EE196</f>
        <v>0</v>
      </c>
      <c r="EG194">
        <f>'Cases by County'!EG196-'Cases by County'!EF196</f>
        <v>0</v>
      </c>
      <c r="EH194">
        <f>'Cases by County'!EH196-'Cases by County'!EG196</f>
        <v>2</v>
      </c>
      <c r="EI194">
        <f>'Cases by County'!EI196-'Cases by County'!EH196</f>
        <v>0</v>
      </c>
      <c r="EJ194">
        <f>'Cases by County'!EJ196-'Cases by County'!EI196</f>
        <v>0</v>
      </c>
      <c r="EK194">
        <f>'Cases by County'!EK196-'Cases by County'!EJ196</f>
        <v>0</v>
      </c>
      <c r="EL194">
        <f>'Cases by County'!EL196-'Cases by County'!EK196</f>
        <v>2</v>
      </c>
      <c r="EM194">
        <f>'Cases by County'!EM196-'Cases by County'!EL196</f>
        <v>3</v>
      </c>
      <c r="EN194">
        <f>'Cases by County'!EN196-'Cases by County'!EM196</f>
        <v>50</v>
      </c>
      <c r="EO194">
        <f>'Cases by County'!EO196-'Cases by County'!EN196</f>
        <v>0</v>
      </c>
      <c r="EP194">
        <f>'Cases by County'!EP196-'Cases by County'!EO196</f>
        <v>7</v>
      </c>
      <c r="EQ194">
        <f>'Cases by County'!EQ196-'Cases by County'!EP196</f>
        <v>1</v>
      </c>
      <c r="ER194">
        <f>'Cases by County'!ER196-'Cases by County'!EQ196</f>
        <v>0</v>
      </c>
      <c r="ES194">
        <f>'Cases by County'!ES196-'Cases by County'!ER196</f>
        <v>0</v>
      </c>
      <c r="ET194">
        <f>'Cases by County'!ET196-'Cases by County'!ES196</f>
        <v>0</v>
      </c>
      <c r="EU194">
        <f>'Cases by County'!EU196-'Cases by County'!ET196</f>
        <v>3</v>
      </c>
      <c r="EV194">
        <f>'Cases by County'!EV196-'Cases by County'!EU196</f>
        <v>2</v>
      </c>
      <c r="EW194">
        <f>'Cases by County'!EW196-'Cases by County'!EV196</f>
        <v>0</v>
      </c>
      <c r="EX194">
        <f>'Cases by County'!EX196-'Cases by County'!EW196</f>
        <v>0</v>
      </c>
      <c r="EY194">
        <f>'Cases by County'!EY196-'Cases by County'!EX196</f>
        <v>0</v>
      </c>
      <c r="EZ194">
        <f>'Cases by County'!EZ196-'Cases by County'!EY196</f>
        <v>0</v>
      </c>
      <c r="FA194">
        <f>'Cases by County'!FA196-'Cases by County'!EZ196</f>
        <v>1</v>
      </c>
      <c r="FB194">
        <f>'Cases by County'!FB196-'Cases by County'!FA196</f>
        <v>9</v>
      </c>
      <c r="FC194">
        <f>'Cases by County'!FC196-'Cases by County'!FB196</f>
        <v>1</v>
      </c>
      <c r="FD194">
        <f>'Cases by County'!FD196-'Cases by County'!FC196</f>
        <v>0</v>
      </c>
      <c r="FE194">
        <f>'Cases by County'!FE196-'Cases by County'!FD196</f>
        <v>0</v>
      </c>
      <c r="FF194">
        <f>'Cases by County'!FF196-'Cases by County'!FE196</f>
        <v>0</v>
      </c>
      <c r="FG194">
        <f>'Cases by County'!FG196-'Cases by County'!FF196</f>
        <v>0</v>
      </c>
      <c r="FH194">
        <f>'Cases by County'!FH196-'Cases by County'!FG196</f>
        <v>1</v>
      </c>
      <c r="FI194">
        <f>'Cases by County'!FI196-'Cases by County'!FH196</f>
        <v>0</v>
      </c>
      <c r="FJ194">
        <f>'Cases by County'!FJ196-'Cases by County'!FI196</f>
        <v>2</v>
      </c>
      <c r="FK194">
        <f>'Cases by County'!FK196-'Cases by County'!FJ196</f>
        <v>0</v>
      </c>
      <c r="FL194">
        <f>'Cases by County'!FL196-'Cases by County'!FK196</f>
        <v>1</v>
      </c>
      <c r="FM194">
        <f>'Cases by County'!FM196-'Cases by County'!FL196</f>
        <v>0</v>
      </c>
      <c r="FN194">
        <f>'Cases by County'!FN196-'Cases by County'!FM196</f>
        <v>0</v>
      </c>
      <c r="FO194">
        <f>'Cases by County'!FO196-'Cases by County'!FN196</f>
        <v>0</v>
      </c>
    </row>
    <row r="195" spans="1:171">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c r="DZ195">
        <f>'Cases by County'!DZ197-'Cases by County'!DY197</f>
        <v>0</v>
      </c>
      <c r="EA195">
        <f>'Cases by County'!EA197-'Cases by County'!DZ197</f>
        <v>2</v>
      </c>
      <c r="EB195">
        <f>'Cases by County'!EB197-'Cases by County'!EA197</f>
        <v>0</v>
      </c>
      <c r="EC195">
        <f>'Cases by County'!EC197-'Cases by County'!EB197</f>
        <v>1</v>
      </c>
      <c r="ED195">
        <f>'Cases by County'!ED197-'Cases by County'!EC197</f>
        <v>3</v>
      </c>
      <c r="EE195">
        <f>'Cases by County'!EE197-'Cases by County'!ED197</f>
        <v>0</v>
      </c>
      <c r="EF195">
        <f>'Cases by County'!EF197-'Cases by County'!EE197</f>
        <v>0</v>
      </c>
      <c r="EG195">
        <f>'Cases by County'!EG197-'Cases by County'!EF197</f>
        <v>6</v>
      </c>
      <c r="EH195">
        <f>'Cases by County'!EH197-'Cases by County'!EG197</f>
        <v>0</v>
      </c>
      <c r="EI195">
        <f>'Cases by County'!EI197-'Cases by County'!EH197</f>
        <v>0</v>
      </c>
      <c r="EJ195">
        <f>'Cases by County'!EJ197-'Cases by County'!EI197</f>
        <v>0</v>
      </c>
      <c r="EK195">
        <f>'Cases by County'!EK197-'Cases by County'!EJ197</f>
        <v>1</v>
      </c>
      <c r="EL195">
        <f>'Cases by County'!EL197-'Cases by County'!EK197</f>
        <v>0</v>
      </c>
      <c r="EM195">
        <f>'Cases by County'!EM197-'Cases by County'!EL197</f>
        <v>-1</v>
      </c>
      <c r="EN195">
        <f>'Cases by County'!EN197-'Cases by County'!EM197</f>
        <v>0</v>
      </c>
      <c r="EO195">
        <f>'Cases by County'!EO197-'Cases by County'!EN197</f>
        <v>0</v>
      </c>
      <c r="EP195">
        <f>'Cases by County'!EP197-'Cases by County'!EO197</f>
        <v>2</v>
      </c>
      <c r="EQ195">
        <f>'Cases by County'!EQ197-'Cases by County'!EP197</f>
        <v>0</v>
      </c>
      <c r="ER195">
        <f>'Cases by County'!ER197-'Cases by County'!EQ197</f>
        <v>0</v>
      </c>
      <c r="ES195">
        <f>'Cases by County'!ES197-'Cases by County'!ER197</f>
        <v>0</v>
      </c>
      <c r="ET195">
        <f>'Cases by County'!ET197-'Cases by County'!ES197</f>
        <v>1</v>
      </c>
      <c r="EU195">
        <f>'Cases by County'!EU197-'Cases by County'!ET197</f>
        <v>1</v>
      </c>
      <c r="EV195">
        <f>'Cases by County'!EV197-'Cases by County'!EU197</f>
        <v>0</v>
      </c>
      <c r="EW195">
        <f>'Cases by County'!EW197-'Cases by County'!EV197</f>
        <v>1</v>
      </c>
      <c r="EX195">
        <f>'Cases by County'!EX197-'Cases by County'!EW197</f>
        <v>0</v>
      </c>
      <c r="EY195">
        <f>'Cases by County'!EY197-'Cases by County'!EX197</f>
        <v>0</v>
      </c>
      <c r="EZ195">
        <f>'Cases by County'!EZ197-'Cases by County'!EY197</f>
        <v>0</v>
      </c>
      <c r="FA195">
        <f>'Cases by County'!FA197-'Cases by County'!EZ197</f>
        <v>0</v>
      </c>
      <c r="FB195">
        <f>'Cases by County'!FB197-'Cases by County'!FA197</f>
        <v>1</v>
      </c>
      <c r="FC195">
        <f>'Cases by County'!FC197-'Cases by County'!FB197</f>
        <v>1</v>
      </c>
      <c r="FD195">
        <f>'Cases by County'!FD197-'Cases by County'!FC197</f>
        <v>1</v>
      </c>
      <c r="FE195">
        <f>'Cases by County'!FE197-'Cases by County'!FD197</f>
        <v>-1</v>
      </c>
      <c r="FF195">
        <f>'Cases by County'!FF197-'Cases by County'!FE197</f>
        <v>0</v>
      </c>
      <c r="FG195">
        <f>'Cases by County'!FG197-'Cases by County'!FF197</f>
        <v>0</v>
      </c>
      <c r="FH195">
        <f>'Cases by County'!FH197-'Cases by County'!FG197</f>
        <v>1</v>
      </c>
      <c r="FI195">
        <f>'Cases by County'!FI197-'Cases by County'!FH197</f>
        <v>0</v>
      </c>
      <c r="FJ195">
        <f>'Cases by County'!FJ197-'Cases by County'!FI197</f>
        <v>3</v>
      </c>
      <c r="FK195">
        <f>'Cases by County'!FK197-'Cases by County'!FJ197</f>
        <v>0</v>
      </c>
      <c r="FL195">
        <f>'Cases by County'!FL197-'Cases by County'!FK197</f>
        <v>0</v>
      </c>
      <c r="FM195">
        <f>'Cases by County'!FM197-'Cases by County'!FL197</f>
        <v>1</v>
      </c>
      <c r="FN195">
        <f>'Cases by County'!FN197-'Cases by County'!FM197</f>
        <v>0</v>
      </c>
      <c r="FO195">
        <f>'Cases by County'!FO197-'Cases by County'!FN197</f>
        <v>-1</v>
      </c>
    </row>
    <row r="196" spans="1:171">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c r="DZ196">
        <f>'Cases by County'!DZ198-'Cases by County'!DY198</f>
        <v>4</v>
      </c>
      <c r="EA196">
        <f>'Cases by County'!EA198-'Cases by County'!DZ198</f>
        <v>14</v>
      </c>
      <c r="EB196">
        <f>'Cases by County'!EB198-'Cases by County'!EA198</f>
        <v>0</v>
      </c>
      <c r="EC196">
        <f>'Cases by County'!EC198-'Cases by County'!EB198</f>
        <v>0</v>
      </c>
      <c r="ED196">
        <f>'Cases by County'!ED198-'Cases by County'!EC198</f>
        <v>1</v>
      </c>
      <c r="EE196">
        <f>'Cases by County'!EE198-'Cases by County'!ED198</f>
        <v>5</v>
      </c>
      <c r="EF196">
        <f>'Cases by County'!EF198-'Cases by County'!EE198</f>
        <v>-1</v>
      </c>
      <c r="EG196">
        <f>'Cases by County'!EG198-'Cases by County'!EF198</f>
        <v>2</v>
      </c>
      <c r="EH196">
        <f>'Cases by County'!EH198-'Cases by County'!EG198</f>
        <v>4</v>
      </c>
      <c r="EI196">
        <f>'Cases by County'!EI198-'Cases by County'!EH198</f>
        <v>1</v>
      </c>
      <c r="EJ196">
        <f>'Cases by County'!EJ198-'Cases by County'!EI198</f>
        <v>0</v>
      </c>
      <c r="EK196">
        <f>'Cases by County'!EK198-'Cases by County'!EJ198</f>
        <v>1</v>
      </c>
      <c r="EL196">
        <f>'Cases by County'!EL198-'Cases by County'!EK198</f>
        <v>2</v>
      </c>
      <c r="EM196">
        <f>'Cases by County'!EM198-'Cases by County'!EL198</f>
        <v>7</v>
      </c>
      <c r="EN196">
        <f>'Cases by County'!EN198-'Cases by County'!EM198</f>
        <v>4</v>
      </c>
      <c r="EO196">
        <f>'Cases by County'!EO198-'Cases by County'!EN198</f>
        <v>0</v>
      </c>
      <c r="EP196">
        <f>'Cases by County'!EP198-'Cases by County'!EO198</f>
        <v>1</v>
      </c>
      <c r="EQ196">
        <f>'Cases by County'!EQ198-'Cases by County'!EP198</f>
        <v>2</v>
      </c>
      <c r="ER196">
        <f>'Cases by County'!ER198-'Cases by County'!EQ198</f>
        <v>0</v>
      </c>
      <c r="ES196">
        <f>'Cases by County'!ES198-'Cases by County'!ER198</f>
        <v>0</v>
      </c>
      <c r="ET196">
        <f>'Cases by County'!ET198-'Cases by County'!ES198</f>
        <v>6</v>
      </c>
      <c r="EU196">
        <f>'Cases by County'!EU198-'Cases by County'!ET198</f>
        <v>7</v>
      </c>
      <c r="EV196">
        <f>'Cases by County'!EV198-'Cases by County'!EU198</f>
        <v>9</v>
      </c>
      <c r="EW196">
        <f>'Cases by County'!EW198-'Cases by County'!EV198</f>
        <v>1</v>
      </c>
      <c r="EX196">
        <f>'Cases by County'!EX198-'Cases by County'!EW198</f>
        <v>6</v>
      </c>
      <c r="EY196">
        <f>'Cases by County'!EY198-'Cases by County'!EX198</f>
        <v>0</v>
      </c>
      <c r="EZ196">
        <f>'Cases by County'!EZ198-'Cases by County'!EY198</f>
        <v>1</v>
      </c>
      <c r="FA196">
        <f>'Cases by County'!FA198-'Cases by County'!EZ198</f>
        <v>5</v>
      </c>
      <c r="FB196">
        <f>'Cases by County'!FB198-'Cases by County'!FA198</f>
        <v>2</v>
      </c>
      <c r="FC196">
        <f>'Cases by County'!FC198-'Cases by County'!FB198</f>
        <v>4</v>
      </c>
      <c r="FD196">
        <f>'Cases by County'!FD198-'Cases by County'!FC198</f>
        <v>-3</v>
      </c>
      <c r="FE196">
        <f>'Cases by County'!FE198-'Cases by County'!FD198</f>
        <v>2</v>
      </c>
      <c r="FF196">
        <f>'Cases by County'!FF198-'Cases by County'!FE198</f>
        <v>0</v>
      </c>
      <c r="FG196">
        <f>'Cases by County'!FG198-'Cases by County'!FF198</f>
        <v>0</v>
      </c>
      <c r="FH196">
        <f>'Cases by County'!FH198-'Cases by County'!FG198</f>
        <v>2</v>
      </c>
      <c r="FI196">
        <f>'Cases by County'!FI198-'Cases by County'!FH198</f>
        <v>0</v>
      </c>
      <c r="FJ196">
        <f>'Cases by County'!FJ198-'Cases by County'!FI198</f>
        <v>-1</v>
      </c>
      <c r="FK196">
        <f>'Cases by County'!FK198-'Cases by County'!FJ198</f>
        <v>3</v>
      </c>
      <c r="FL196">
        <f>'Cases by County'!FL198-'Cases by County'!FK198</f>
        <v>2</v>
      </c>
      <c r="FM196">
        <f>'Cases by County'!FM198-'Cases by County'!FL198</f>
        <v>0</v>
      </c>
      <c r="FN196">
        <f>'Cases by County'!FN198-'Cases by County'!FM198</f>
        <v>0</v>
      </c>
      <c r="FO196">
        <f>'Cases by County'!FO198-'Cases by County'!FN198</f>
        <v>2</v>
      </c>
    </row>
    <row r="197" spans="1:171">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c r="DZ197">
        <f>'Cases by County'!DZ199-'Cases by County'!DY199</f>
        <v>2</v>
      </c>
      <c r="EA197">
        <f>'Cases by County'!EA199-'Cases by County'!DZ199</f>
        <v>3</v>
      </c>
      <c r="EB197">
        <f>'Cases by County'!EB199-'Cases by County'!EA199</f>
        <v>1</v>
      </c>
      <c r="EC197">
        <f>'Cases by County'!EC199-'Cases by County'!EB199</f>
        <v>8</v>
      </c>
      <c r="ED197">
        <f>'Cases by County'!ED199-'Cases by County'!EC199</f>
        <v>0</v>
      </c>
      <c r="EE197">
        <f>'Cases by County'!EE199-'Cases by County'!ED199</f>
        <v>0</v>
      </c>
      <c r="EF197">
        <f>'Cases by County'!EF199-'Cases by County'!EE199</f>
        <v>5</v>
      </c>
      <c r="EG197">
        <f>'Cases by County'!EG199-'Cases by County'!EF199</f>
        <v>11</v>
      </c>
      <c r="EH197">
        <f>'Cases by County'!EH199-'Cases by County'!EG199</f>
        <v>1</v>
      </c>
      <c r="EI197">
        <f>'Cases by County'!EI199-'Cases by County'!EH199</f>
        <v>8</v>
      </c>
      <c r="EJ197">
        <f>'Cases by County'!EJ199-'Cases by County'!EI199</f>
        <v>3</v>
      </c>
      <c r="EK197">
        <f>'Cases by County'!EK199-'Cases by County'!EJ199</f>
        <v>10</v>
      </c>
      <c r="EL197">
        <f>'Cases by County'!EL199-'Cases by County'!EK199</f>
        <v>17</v>
      </c>
      <c r="EM197">
        <f>'Cases by County'!EM199-'Cases by County'!EL199</f>
        <v>12</v>
      </c>
      <c r="EN197">
        <f>'Cases by County'!EN199-'Cases by County'!EM199</f>
        <v>5</v>
      </c>
      <c r="EO197">
        <f>'Cases by County'!EO199-'Cases by County'!EN199</f>
        <v>0</v>
      </c>
      <c r="EP197">
        <f>'Cases by County'!EP199-'Cases by County'!EO199</f>
        <v>2</v>
      </c>
      <c r="EQ197">
        <f>'Cases by County'!EQ199-'Cases by County'!EP199</f>
        <v>13</v>
      </c>
      <c r="ER197">
        <f>'Cases by County'!ER199-'Cases by County'!EQ199</f>
        <v>18</v>
      </c>
      <c r="ES197">
        <f>'Cases by County'!ES199-'Cases by County'!ER199</f>
        <v>0</v>
      </c>
      <c r="ET197">
        <f>'Cases by County'!ET199-'Cases by County'!ES199</f>
        <v>4</v>
      </c>
      <c r="EU197">
        <f>'Cases by County'!EU199-'Cases by County'!ET199</f>
        <v>19</v>
      </c>
      <c r="EV197">
        <f>'Cases by County'!EV199-'Cases by County'!EU199</f>
        <v>3</v>
      </c>
      <c r="EW197">
        <f>'Cases by County'!EW199-'Cases by County'!EV199</f>
        <v>1</v>
      </c>
      <c r="EX197">
        <f>'Cases by County'!EX199-'Cases by County'!EW199</f>
        <v>12</v>
      </c>
      <c r="EY197">
        <f>'Cases by County'!EY199-'Cases by County'!EX199</f>
        <v>14</v>
      </c>
      <c r="EZ197">
        <f>'Cases by County'!EZ199-'Cases by County'!EY199</f>
        <v>0</v>
      </c>
      <c r="FA197">
        <f>'Cases by County'!FA199-'Cases by County'!EZ199</f>
        <v>5</v>
      </c>
      <c r="FB197">
        <f>'Cases by County'!FB199-'Cases by County'!FA199</f>
        <v>2</v>
      </c>
      <c r="FC197">
        <f>'Cases by County'!FC199-'Cases by County'!FB199</f>
        <v>0</v>
      </c>
      <c r="FD197">
        <f>'Cases by County'!FD199-'Cases by County'!FC199</f>
        <v>1</v>
      </c>
      <c r="FE197">
        <f>'Cases by County'!FE199-'Cases by County'!FD199</f>
        <v>3</v>
      </c>
      <c r="FF197">
        <f>'Cases by County'!FF199-'Cases by County'!FE199</f>
        <v>3</v>
      </c>
      <c r="FG197">
        <f>'Cases by County'!FG199-'Cases by County'!FF199</f>
        <v>3</v>
      </c>
      <c r="FH197">
        <f>'Cases by County'!FH199-'Cases by County'!FG199</f>
        <v>8</v>
      </c>
      <c r="FI197">
        <f>'Cases by County'!FI199-'Cases by County'!FH199</f>
        <v>1</v>
      </c>
      <c r="FJ197">
        <f>'Cases by County'!FJ199-'Cases by County'!FI199</f>
        <v>3</v>
      </c>
      <c r="FK197">
        <f>'Cases by County'!FK199-'Cases by County'!FJ199</f>
        <v>3</v>
      </c>
      <c r="FL197">
        <f>'Cases by County'!FL199-'Cases by County'!FK199</f>
        <v>2</v>
      </c>
      <c r="FM197">
        <f>'Cases by County'!FM199-'Cases by County'!FL199</f>
        <v>0</v>
      </c>
      <c r="FN197">
        <f>'Cases by County'!FN199-'Cases by County'!FM199</f>
        <v>3</v>
      </c>
      <c r="FO197">
        <f>'Cases by County'!FO199-'Cases by County'!FN199</f>
        <v>0</v>
      </c>
    </row>
    <row r="198" spans="1:171">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c r="DZ198">
        <f>'Cases by County'!DZ200-'Cases by County'!DY200</f>
        <v>0</v>
      </c>
      <c r="EA198">
        <f>'Cases by County'!EA200-'Cases by County'!DZ200</f>
        <v>0</v>
      </c>
      <c r="EB198">
        <f>'Cases by County'!EB200-'Cases by County'!EA200</f>
        <v>0</v>
      </c>
      <c r="EC198">
        <f>'Cases by County'!EC200-'Cases by County'!EB200</f>
        <v>0</v>
      </c>
      <c r="ED198">
        <f>'Cases by County'!ED200-'Cases by County'!EC200</f>
        <v>0</v>
      </c>
      <c r="EE198">
        <f>'Cases by County'!EE200-'Cases by County'!ED200</f>
        <v>0</v>
      </c>
      <c r="EF198">
        <f>'Cases by County'!EF200-'Cases by County'!EE200</f>
        <v>0</v>
      </c>
      <c r="EG198">
        <f>'Cases by County'!EG200-'Cases by County'!EF200</f>
        <v>0</v>
      </c>
      <c r="EH198">
        <f>'Cases by County'!EH200-'Cases by County'!EG200</f>
        <v>0</v>
      </c>
      <c r="EI198">
        <f>'Cases by County'!EI200-'Cases by County'!EH200</f>
        <v>0</v>
      </c>
      <c r="EJ198">
        <f>'Cases by County'!EJ200-'Cases by County'!EI200</f>
        <v>0</v>
      </c>
      <c r="EK198">
        <f>'Cases by County'!EK200-'Cases by County'!EJ200</f>
        <v>0</v>
      </c>
      <c r="EL198">
        <f>'Cases by County'!EL200-'Cases by County'!EK200</f>
        <v>0</v>
      </c>
      <c r="EM198">
        <f>'Cases by County'!EM200-'Cases by County'!EL200</f>
        <v>0</v>
      </c>
      <c r="EN198">
        <f>'Cases by County'!EN200-'Cases by County'!EM200</f>
        <v>0</v>
      </c>
      <c r="EO198">
        <f>'Cases by County'!EO200-'Cases by County'!EN200</f>
        <v>0</v>
      </c>
      <c r="EP198">
        <f>'Cases by County'!EP200-'Cases by County'!EO200</f>
        <v>0</v>
      </c>
      <c r="EQ198">
        <f>'Cases by County'!EQ200-'Cases by County'!EP200</f>
        <v>0</v>
      </c>
      <c r="ER198">
        <f>'Cases by County'!ER200-'Cases by County'!EQ200</f>
        <v>0</v>
      </c>
      <c r="ES198">
        <f>'Cases by County'!ES200-'Cases by County'!ER200</f>
        <v>0</v>
      </c>
      <c r="ET198">
        <f>'Cases by County'!ET200-'Cases by County'!ES200</f>
        <v>0</v>
      </c>
      <c r="EU198">
        <f>'Cases by County'!EU200-'Cases by County'!ET200</f>
        <v>0</v>
      </c>
      <c r="EV198">
        <f>'Cases by County'!EV200-'Cases by County'!EU200</f>
        <v>0</v>
      </c>
      <c r="EW198">
        <f>'Cases by County'!EW200-'Cases by County'!EV200</f>
        <v>0</v>
      </c>
      <c r="EX198">
        <f>'Cases by County'!EX200-'Cases by County'!EW200</f>
        <v>1</v>
      </c>
      <c r="EY198">
        <f>'Cases by County'!EY200-'Cases by County'!EX200</f>
        <v>0</v>
      </c>
      <c r="EZ198">
        <f>'Cases by County'!EZ200-'Cases by County'!EY200</f>
        <v>0</v>
      </c>
      <c r="FA198">
        <f>'Cases by County'!FA200-'Cases by County'!EZ200</f>
        <v>0</v>
      </c>
      <c r="FB198">
        <f>'Cases by County'!FB200-'Cases by County'!FA200</f>
        <v>-1</v>
      </c>
      <c r="FC198">
        <f>'Cases by County'!FC200-'Cases by County'!FB200</f>
        <v>0</v>
      </c>
      <c r="FD198">
        <f>'Cases by County'!FD200-'Cases by County'!FC200</f>
        <v>0</v>
      </c>
      <c r="FE198">
        <f>'Cases by County'!FE200-'Cases by County'!FD200</f>
        <v>0</v>
      </c>
      <c r="FF198">
        <f>'Cases by County'!FF200-'Cases by County'!FE200</f>
        <v>0</v>
      </c>
      <c r="FG198">
        <f>'Cases by County'!FG200-'Cases by County'!FF200</f>
        <v>0</v>
      </c>
      <c r="FH198">
        <f>'Cases by County'!FH200-'Cases by County'!FG200</f>
        <v>0</v>
      </c>
      <c r="FI198">
        <f>'Cases by County'!FI200-'Cases by County'!FH200</f>
        <v>0</v>
      </c>
      <c r="FJ198">
        <f>'Cases by County'!FJ200-'Cases by County'!FI200</f>
        <v>0</v>
      </c>
      <c r="FK198">
        <f>'Cases by County'!FK200-'Cases by County'!FJ200</f>
        <v>0</v>
      </c>
      <c r="FL198">
        <f>'Cases by County'!FL200-'Cases by County'!FK200</f>
        <v>0</v>
      </c>
      <c r="FM198">
        <f>'Cases by County'!FM200-'Cases by County'!FL200</f>
        <v>0</v>
      </c>
      <c r="FN198">
        <f>'Cases by County'!FN200-'Cases by County'!FM200</f>
        <v>0</v>
      </c>
      <c r="FO198">
        <f>'Cases by County'!FO200-'Cases by County'!FN200</f>
        <v>0</v>
      </c>
    </row>
    <row r="199" spans="1:171">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c r="DZ199">
        <f>'Cases by County'!DZ201-'Cases by County'!DY201</f>
        <v>9</v>
      </c>
      <c r="EA199">
        <f>'Cases by County'!EA201-'Cases by County'!DZ201</f>
        <v>0</v>
      </c>
      <c r="EB199">
        <f>'Cases by County'!EB201-'Cases by County'!EA201</f>
        <v>25</v>
      </c>
      <c r="EC199">
        <f>'Cases by County'!EC201-'Cases by County'!EB201</f>
        <v>1</v>
      </c>
      <c r="ED199">
        <f>'Cases by County'!ED201-'Cases by County'!EC201</f>
        <v>3</v>
      </c>
      <c r="EE199">
        <f>'Cases by County'!EE201-'Cases by County'!ED201</f>
        <v>0</v>
      </c>
      <c r="EF199">
        <f>'Cases by County'!EF201-'Cases by County'!EE201</f>
        <v>9</v>
      </c>
      <c r="EG199">
        <f>'Cases by County'!EG201-'Cases by County'!EF201</f>
        <v>1</v>
      </c>
      <c r="EH199">
        <f>'Cases by County'!EH201-'Cases by County'!EG201</f>
        <v>18</v>
      </c>
      <c r="EI199">
        <f>'Cases by County'!EI201-'Cases by County'!EH201</f>
        <v>0</v>
      </c>
      <c r="EJ199">
        <f>'Cases by County'!EJ201-'Cases by County'!EI201</f>
        <v>12</v>
      </c>
      <c r="EK199">
        <f>'Cases by County'!EK201-'Cases by County'!EJ201</f>
        <v>0</v>
      </c>
      <c r="EL199">
        <f>'Cases by County'!EL201-'Cases by County'!EK201</f>
        <v>9</v>
      </c>
      <c r="EM199">
        <f>'Cases by County'!EM201-'Cases by County'!EL201</f>
        <v>14</v>
      </c>
      <c r="EN199">
        <f>'Cases by County'!EN201-'Cases by County'!EM201</f>
        <v>8</v>
      </c>
      <c r="EO199">
        <f>'Cases by County'!EO201-'Cases by County'!EN201</f>
        <v>0</v>
      </c>
      <c r="EP199">
        <f>'Cases by County'!EP201-'Cases by County'!EO201</f>
        <v>5</v>
      </c>
      <c r="EQ199">
        <f>'Cases by County'!EQ201-'Cases by County'!EP201</f>
        <v>4</v>
      </c>
      <c r="ER199">
        <f>'Cases by County'!ER201-'Cases by County'!EQ201</f>
        <v>0</v>
      </c>
      <c r="ES199">
        <f>'Cases by County'!ES201-'Cases by County'!ER201</f>
        <v>-1</v>
      </c>
      <c r="ET199">
        <f>'Cases by County'!ET201-'Cases by County'!ES201</f>
        <v>5</v>
      </c>
      <c r="EU199">
        <f>'Cases by County'!EU201-'Cases by County'!ET201</f>
        <v>3</v>
      </c>
      <c r="EV199">
        <f>'Cases by County'!EV201-'Cases by County'!EU201</f>
        <v>2</v>
      </c>
      <c r="EW199">
        <f>'Cases by County'!EW201-'Cases by County'!EV201</f>
        <v>8</v>
      </c>
      <c r="EX199">
        <f>'Cases by County'!EX201-'Cases by County'!EW201</f>
        <v>2</v>
      </c>
      <c r="EY199">
        <f>'Cases by County'!EY201-'Cases by County'!EX201</f>
        <v>2</v>
      </c>
      <c r="EZ199">
        <f>'Cases by County'!EZ201-'Cases by County'!EY201</f>
        <v>0</v>
      </c>
      <c r="FA199">
        <f>'Cases by County'!FA201-'Cases by County'!EZ201</f>
        <v>0</v>
      </c>
      <c r="FB199">
        <f>'Cases by County'!FB201-'Cases by County'!FA201</f>
        <v>4</v>
      </c>
      <c r="FC199">
        <f>'Cases by County'!FC201-'Cases by County'!FB201</f>
        <v>6</v>
      </c>
      <c r="FD199">
        <f>'Cases by County'!FD201-'Cases by County'!FC201</f>
        <v>5</v>
      </c>
      <c r="FE199">
        <f>'Cases by County'!FE201-'Cases by County'!FD201</f>
        <v>3</v>
      </c>
      <c r="FF199">
        <f>'Cases by County'!FF201-'Cases by County'!FE201</f>
        <v>0</v>
      </c>
      <c r="FG199">
        <f>'Cases by County'!FG201-'Cases by County'!FF201</f>
        <v>0</v>
      </c>
      <c r="FH199">
        <f>'Cases by County'!FH201-'Cases by County'!FG201</f>
        <v>0</v>
      </c>
      <c r="FI199">
        <f>'Cases by County'!FI201-'Cases by County'!FH201</f>
        <v>2</v>
      </c>
      <c r="FJ199">
        <f>'Cases by County'!FJ201-'Cases by County'!FI201</f>
        <v>2</v>
      </c>
      <c r="FK199">
        <f>'Cases by County'!FK201-'Cases by County'!FJ201</f>
        <v>0</v>
      </c>
      <c r="FL199">
        <f>'Cases by County'!FL201-'Cases by County'!FK201</f>
        <v>1</v>
      </c>
      <c r="FM199">
        <f>'Cases by County'!FM201-'Cases by County'!FL201</f>
        <v>0</v>
      </c>
      <c r="FN199">
        <f>'Cases by County'!FN201-'Cases by County'!FM201</f>
        <v>0</v>
      </c>
      <c r="FO199">
        <f>'Cases by County'!FO201-'Cases by County'!FN201</f>
        <v>1</v>
      </c>
    </row>
    <row r="200" spans="1:171">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c r="DZ200">
        <f>'Cases by County'!DZ202-'Cases by County'!DY202</f>
        <v>-7</v>
      </c>
      <c r="EA200">
        <f>'Cases by County'!EA202-'Cases by County'!DZ202</f>
        <v>17</v>
      </c>
      <c r="EB200">
        <f>'Cases by County'!EB202-'Cases by County'!EA202</f>
        <v>3</v>
      </c>
      <c r="EC200">
        <f>'Cases by County'!EC202-'Cases by County'!EB202</f>
        <v>0</v>
      </c>
      <c r="ED200">
        <f>'Cases by County'!ED202-'Cases by County'!EC202</f>
        <v>0</v>
      </c>
      <c r="EE200">
        <f>'Cases by County'!EE202-'Cases by County'!ED202</f>
        <v>58</v>
      </c>
      <c r="EF200">
        <f>'Cases by County'!EF202-'Cases by County'!EE202</f>
        <v>14</v>
      </c>
      <c r="EG200">
        <f>'Cases by County'!EG202-'Cases by County'!EF202</f>
        <v>0</v>
      </c>
      <c r="EH200">
        <f>'Cases by County'!EH202-'Cases by County'!EG202</f>
        <v>26</v>
      </c>
      <c r="EI200">
        <f>'Cases by County'!EI202-'Cases by County'!EH202</f>
        <v>6</v>
      </c>
      <c r="EJ200">
        <f>'Cases by County'!EJ202-'Cases by County'!EI202</f>
        <v>0</v>
      </c>
      <c r="EK200">
        <f>'Cases by County'!EK202-'Cases by County'!EJ202</f>
        <v>0</v>
      </c>
      <c r="EL200">
        <f>'Cases by County'!EL202-'Cases by County'!EK202</f>
        <v>28</v>
      </c>
      <c r="EM200">
        <f>'Cases by County'!EM202-'Cases by County'!EL202</f>
        <v>45</v>
      </c>
      <c r="EN200">
        <f>'Cases by County'!EN202-'Cases by County'!EM202</f>
        <v>12</v>
      </c>
      <c r="EO200">
        <f>'Cases by County'!EO202-'Cases by County'!EN202</f>
        <v>0</v>
      </c>
      <c r="EP200">
        <f>'Cases by County'!EP202-'Cases by County'!EO202</f>
        <v>3</v>
      </c>
      <c r="EQ200">
        <f>'Cases by County'!EQ202-'Cases by County'!EP202</f>
        <v>10</v>
      </c>
      <c r="ER200">
        <f>'Cases by County'!ER202-'Cases by County'!EQ202</f>
        <v>0</v>
      </c>
      <c r="ES200">
        <f>'Cases by County'!ES202-'Cases by County'!ER202</f>
        <v>0</v>
      </c>
      <c r="ET200">
        <f>'Cases by County'!ET202-'Cases by County'!ES202</f>
        <v>39</v>
      </c>
      <c r="EU200">
        <f>'Cases by County'!EU202-'Cases by County'!ET202</f>
        <v>25</v>
      </c>
      <c r="EV200">
        <f>'Cases by County'!EV202-'Cases by County'!EU202</f>
        <v>19</v>
      </c>
      <c r="EW200">
        <f>'Cases by County'!EW202-'Cases by County'!EV202</f>
        <v>7</v>
      </c>
      <c r="EX200">
        <f>'Cases by County'!EX202-'Cases by County'!EW202</f>
        <v>-5</v>
      </c>
      <c r="EY200">
        <f>'Cases by County'!EY202-'Cases by County'!EX202</f>
        <v>0</v>
      </c>
      <c r="EZ200">
        <f>'Cases by County'!EZ202-'Cases by County'!EY202</f>
        <v>0</v>
      </c>
      <c r="FA200">
        <f>'Cases by County'!FA202-'Cases by County'!EZ202</f>
        <v>17</v>
      </c>
      <c r="FB200">
        <f>'Cases by County'!FB202-'Cases by County'!FA202</f>
        <v>49</v>
      </c>
      <c r="FC200">
        <f>'Cases by County'!FC202-'Cases by County'!FB202</f>
        <v>27</v>
      </c>
      <c r="FD200">
        <f>'Cases by County'!FD202-'Cases by County'!FC202</f>
        <v>62</v>
      </c>
      <c r="FE200">
        <f>'Cases by County'!FE202-'Cases by County'!FD202</f>
        <v>21</v>
      </c>
      <c r="FF200">
        <f>'Cases by County'!FF202-'Cases by County'!FE202</f>
        <v>0</v>
      </c>
      <c r="FG200">
        <f>'Cases by County'!FG202-'Cases by County'!FF202</f>
        <v>0</v>
      </c>
      <c r="FH200">
        <f>'Cases by County'!FH202-'Cases by County'!FG202</f>
        <v>135</v>
      </c>
      <c r="FI200">
        <f>'Cases by County'!FI202-'Cases by County'!FH202</f>
        <v>2</v>
      </c>
      <c r="FJ200">
        <f>'Cases by County'!FJ202-'Cases by County'!FI202</f>
        <v>24</v>
      </c>
      <c r="FK200">
        <f>'Cases by County'!FK202-'Cases by County'!FJ202</f>
        <v>33</v>
      </c>
      <c r="FL200">
        <f>'Cases by County'!FL202-'Cases by County'!FK202</f>
        <v>15</v>
      </c>
      <c r="FM200">
        <f>'Cases by County'!FM202-'Cases by County'!FL202</f>
        <v>0</v>
      </c>
      <c r="FN200">
        <f>'Cases by County'!FN202-'Cases by County'!FM202</f>
        <v>0</v>
      </c>
      <c r="FO200">
        <f>'Cases by County'!FO202-'Cases by County'!FN202</f>
        <v>136</v>
      </c>
    </row>
    <row r="201" spans="1:171">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c r="DZ201">
        <f>'Cases by County'!DZ203-'Cases by County'!DY203</f>
        <v>2</v>
      </c>
      <c r="EA201">
        <f>'Cases by County'!EA203-'Cases by County'!DZ203</f>
        <v>1</v>
      </c>
      <c r="EB201">
        <f>'Cases by County'!EB203-'Cases by County'!EA203</f>
        <v>4</v>
      </c>
      <c r="EC201">
        <f>'Cases by County'!EC203-'Cases by County'!EB203</f>
        <v>0</v>
      </c>
      <c r="ED201">
        <f>'Cases by County'!ED203-'Cases by County'!EC203</f>
        <v>0</v>
      </c>
      <c r="EE201">
        <f>'Cases by County'!EE203-'Cases by County'!ED203</f>
        <v>1</v>
      </c>
      <c r="EF201">
        <f>'Cases by County'!EF203-'Cases by County'!EE203</f>
        <v>3</v>
      </c>
      <c r="EG201">
        <f>'Cases by County'!EG203-'Cases by County'!EF203</f>
        <v>3</v>
      </c>
      <c r="EH201">
        <f>'Cases by County'!EH203-'Cases by County'!EG203</f>
        <v>2</v>
      </c>
      <c r="EI201">
        <f>'Cases by County'!EI203-'Cases by County'!EH203</f>
        <v>2</v>
      </c>
      <c r="EJ201">
        <f>'Cases by County'!EJ203-'Cases by County'!EI203</f>
        <v>0</v>
      </c>
      <c r="EK201">
        <f>'Cases by County'!EK203-'Cases by County'!EJ203</f>
        <v>0</v>
      </c>
      <c r="EL201">
        <f>'Cases by County'!EL203-'Cases by County'!EK203</f>
        <v>9</v>
      </c>
      <c r="EM201">
        <f>'Cases by County'!EM203-'Cases by County'!EL203</f>
        <v>3</v>
      </c>
      <c r="EN201">
        <f>'Cases by County'!EN203-'Cases by County'!EM203</f>
        <v>6</v>
      </c>
      <c r="EO201">
        <f>'Cases by County'!EO203-'Cases by County'!EN203</f>
        <v>0</v>
      </c>
      <c r="EP201">
        <f>'Cases by County'!EP203-'Cases by County'!EO203</f>
        <v>12</v>
      </c>
      <c r="EQ201">
        <f>'Cases by County'!EQ203-'Cases by County'!EP203</f>
        <v>13</v>
      </c>
      <c r="ER201">
        <f>'Cases by County'!ER203-'Cases by County'!EQ203</f>
        <v>0</v>
      </c>
      <c r="ES201">
        <f>'Cases by County'!ES203-'Cases by County'!ER203</f>
        <v>0</v>
      </c>
      <c r="ET201">
        <f>'Cases by County'!ET203-'Cases by County'!ES203</f>
        <v>12</v>
      </c>
      <c r="EU201">
        <f>'Cases by County'!EU203-'Cases by County'!ET203</f>
        <v>10</v>
      </c>
      <c r="EV201">
        <f>'Cases by County'!EV203-'Cases by County'!EU203</f>
        <v>1</v>
      </c>
      <c r="EW201">
        <f>'Cases by County'!EW203-'Cases by County'!EV203</f>
        <v>4</v>
      </c>
      <c r="EX201">
        <f>'Cases by County'!EX203-'Cases by County'!EW203</f>
        <v>2</v>
      </c>
      <c r="EY201">
        <f>'Cases by County'!EY203-'Cases by County'!EX203</f>
        <v>0</v>
      </c>
      <c r="EZ201">
        <f>'Cases by County'!EZ203-'Cases by County'!EY203</f>
        <v>0</v>
      </c>
      <c r="FA201">
        <f>'Cases by County'!FA203-'Cases by County'!EZ203</f>
        <v>5</v>
      </c>
      <c r="FB201">
        <f>'Cases by County'!FB203-'Cases by County'!FA203</f>
        <v>4</v>
      </c>
      <c r="FC201">
        <f>'Cases by County'!FC203-'Cases by County'!FB203</f>
        <v>1</v>
      </c>
      <c r="FD201">
        <f>'Cases by County'!FD203-'Cases by County'!FC203</f>
        <v>4</v>
      </c>
      <c r="FE201">
        <f>'Cases by County'!FE203-'Cases by County'!FD203</f>
        <v>3</v>
      </c>
      <c r="FF201">
        <f>'Cases by County'!FF203-'Cases by County'!FE203</f>
        <v>0</v>
      </c>
      <c r="FG201">
        <f>'Cases by County'!FG203-'Cases by County'!FF203</f>
        <v>0</v>
      </c>
      <c r="FH201">
        <f>'Cases by County'!FH203-'Cases by County'!FG203</f>
        <v>5</v>
      </c>
      <c r="FI201">
        <f>'Cases by County'!FI203-'Cases by County'!FH203</f>
        <v>11</v>
      </c>
      <c r="FJ201">
        <f>'Cases by County'!FJ203-'Cases by County'!FI203</f>
        <v>9</v>
      </c>
      <c r="FK201">
        <f>'Cases by County'!FK203-'Cases by County'!FJ203</f>
        <v>1</v>
      </c>
      <c r="FL201">
        <f>'Cases by County'!FL203-'Cases by County'!FK203</f>
        <v>2</v>
      </c>
      <c r="FM201">
        <f>'Cases by County'!FM203-'Cases by County'!FL203</f>
        <v>0</v>
      </c>
      <c r="FN201">
        <f>'Cases by County'!FN203-'Cases by County'!FM203</f>
        <v>0</v>
      </c>
      <c r="FO201">
        <f>'Cases by County'!FO203-'Cases by County'!FN203</f>
        <v>17</v>
      </c>
    </row>
    <row r="202" spans="1:171">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c r="DZ202">
        <f>'Cases by County'!DZ204-'Cases by County'!DY204</f>
        <v>-26</v>
      </c>
      <c r="EA202">
        <f>'Cases by County'!EA204-'Cases by County'!DZ204</f>
        <v>-17</v>
      </c>
      <c r="EB202">
        <f>'Cases by County'!EB204-'Cases by County'!EA204</f>
        <v>2</v>
      </c>
      <c r="EC202">
        <f>'Cases by County'!EC204-'Cases by County'!EB204</f>
        <v>2</v>
      </c>
      <c r="ED202">
        <f>'Cases by County'!ED204-'Cases by County'!EC204</f>
        <v>10</v>
      </c>
      <c r="EE202">
        <f>'Cases by County'!EE204-'Cases by County'!ED204</f>
        <v>1</v>
      </c>
      <c r="EF202">
        <f>'Cases by County'!EF204-'Cases by County'!EE204</f>
        <v>-1</v>
      </c>
      <c r="EG202">
        <f>'Cases by County'!EG204-'Cases by County'!EF204</f>
        <v>-13</v>
      </c>
      <c r="EH202">
        <f>'Cases by County'!EH204-'Cases by County'!EG204</f>
        <v>19</v>
      </c>
      <c r="EI202">
        <f>'Cases by County'!EI204-'Cases by County'!EH204</f>
        <v>1</v>
      </c>
      <c r="EJ202">
        <f>'Cases by County'!EJ204-'Cases by County'!EI204</f>
        <v>1</v>
      </c>
      <c r="EK202">
        <f>'Cases by County'!EK204-'Cases by County'!EJ204</f>
        <v>-11</v>
      </c>
      <c r="EL202">
        <f>'Cases by County'!EL204-'Cases by County'!EK204</f>
        <v>5</v>
      </c>
      <c r="EM202">
        <f>'Cases by County'!EM204-'Cases by County'!EL204</f>
        <v>15</v>
      </c>
      <c r="EN202">
        <f>'Cases by County'!EN204-'Cases by County'!EM204</f>
        <v>12</v>
      </c>
      <c r="EO202">
        <f>'Cases by County'!EO204-'Cases by County'!EN204</f>
        <v>0</v>
      </c>
      <c r="EP202">
        <f>'Cases by County'!EP204-'Cases by County'!EO204</f>
        <v>-4</v>
      </c>
      <c r="EQ202">
        <f>'Cases by County'!EQ204-'Cases by County'!EP204</f>
        <v>6</v>
      </c>
      <c r="ER202">
        <f>'Cases by County'!ER204-'Cases by County'!EQ204</f>
        <v>1</v>
      </c>
      <c r="ES202">
        <f>'Cases by County'!ES204-'Cases by County'!ER204</f>
        <v>5</v>
      </c>
      <c r="ET202">
        <f>'Cases by County'!ET204-'Cases by County'!ES204</f>
        <v>20</v>
      </c>
      <c r="EU202">
        <f>'Cases by County'!EU204-'Cases by County'!ET204</f>
        <v>5</v>
      </c>
      <c r="EV202">
        <f>'Cases by County'!EV204-'Cases by County'!EU204</f>
        <v>3</v>
      </c>
      <c r="EW202">
        <f>'Cases by County'!EW204-'Cases by County'!EV204</f>
        <v>-5</v>
      </c>
      <c r="EX202">
        <f>'Cases by County'!EX204-'Cases by County'!EW204</f>
        <v>9</v>
      </c>
      <c r="EY202">
        <f>'Cases by County'!EY204-'Cases by County'!EX204</f>
        <v>2</v>
      </c>
      <c r="EZ202">
        <f>'Cases by County'!EZ204-'Cases by County'!EY204</f>
        <v>0</v>
      </c>
      <c r="FA202">
        <f>'Cases by County'!FA204-'Cases by County'!EZ204</f>
        <v>4</v>
      </c>
      <c r="FB202">
        <f>'Cases by County'!FB204-'Cases by County'!FA204</f>
        <v>3</v>
      </c>
      <c r="FC202">
        <f>'Cases by County'!FC204-'Cases by County'!FB204</f>
        <v>13</v>
      </c>
      <c r="FD202">
        <f>'Cases by County'!FD204-'Cases by County'!FC204</f>
        <v>12</v>
      </c>
      <c r="FE202">
        <f>'Cases by County'!FE204-'Cases by County'!FD204</f>
        <v>3</v>
      </c>
      <c r="FF202">
        <f>'Cases by County'!FF204-'Cases by County'!FE204</f>
        <v>0</v>
      </c>
      <c r="FG202">
        <f>'Cases by County'!FG204-'Cases by County'!FF204</f>
        <v>1</v>
      </c>
      <c r="FH202">
        <f>'Cases by County'!FH204-'Cases by County'!FG204</f>
        <v>7</v>
      </c>
      <c r="FI202">
        <f>'Cases by County'!FI204-'Cases by County'!FH204</f>
        <v>7</v>
      </c>
      <c r="FJ202">
        <f>'Cases by County'!FJ204-'Cases by County'!FI204</f>
        <v>12</v>
      </c>
      <c r="FK202">
        <f>'Cases by County'!FK204-'Cases by County'!FJ204</f>
        <v>2</v>
      </c>
      <c r="FL202">
        <f>'Cases by County'!FL204-'Cases by County'!FK204</f>
        <v>0</v>
      </c>
      <c r="FM202">
        <f>'Cases by County'!FM204-'Cases by County'!FL204</f>
        <v>0</v>
      </c>
      <c r="FN202">
        <f>'Cases by County'!FN204-'Cases by County'!FM204</f>
        <v>0</v>
      </c>
      <c r="FO202">
        <f>'Cases by County'!FO204-'Cases by County'!FN204</f>
        <v>11</v>
      </c>
    </row>
    <row r="203" spans="1:171">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c r="DZ203">
        <f>'Cases by County'!DZ205-'Cases by County'!DY205</f>
        <v>0</v>
      </c>
      <c r="EA203">
        <f>'Cases by County'!EA205-'Cases by County'!DZ205</f>
        <v>1</v>
      </c>
      <c r="EB203">
        <f>'Cases by County'!EB205-'Cases by County'!EA205</f>
        <v>2</v>
      </c>
      <c r="EC203">
        <f>'Cases by County'!EC205-'Cases by County'!EB205</f>
        <v>0</v>
      </c>
      <c r="ED203">
        <f>'Cases by County'!ED205-'Cases by County'!EC205</f>
        <v>2</v>
      </c>
      <c r="EE203">
        <f>'Cases by County'!EE205-'Cases by County'!ED205</f>
        <v>1</v>
      </c>
      <c r="EF203">
        <f>'Cases by County'!EF205-'Cases by County'!EE205</f>
        <v>0</v>
      </c>
      <c r="EG203">
        <f>'Cases by County'!EG205-'Cases by County'!EF205</f>
        <v>0</v>
      </c>
      <c r="EH203">
        <f>'Cases by County'!EH205-'Cases by County'!EG205</f>
        <v>1</v>
      </c>
      <c r="EI203">
        <f>'Cases by County'!EI205-'Cases by County'!EH205</f>
        <v>0</v>
      </c>
      <c r="EJ203">
        <f>'Cases by County'!EJ205-'Cases by County'!EI205</f>
        <v>0</v>
      </c>
      <c r="EK203">
        <f>'Cases by County'!EK205-'Cases by County'!EJ205</f>
        <v>1</v>
      </c>
      <c r="EL203">
        <f>'Cases by County'!EL205-'Cases by County'!EK205</f>
        <v>3</v>
      </c>
      <c r="EM203">
        <f>'Cases by County'!EM205-'Cases by County'!EL205</f>
        <v>0</v>
      </c>
      <c r="EN203">
        <f>'Cases by County'!EN205-'Cases by County'!EM205</f>
        <v>0</v>
      </c>
      <c r="EO203">
        <f>'Cases by County'!EO205-'Cases by County'!EN205</f>
        <v>0</v>
      </c>
      <c r="EP203">
        <f>'Cases by County'!EP205-'Cases by County'!EO205</f>
        <v>1</v>
      </c>
      <c r="EQ203">
        <f>'Cases by County'!EQ205-'Cases by County'!EP205</f>
        <v>-4</v>
      </c>
      <c r="ER203">
        <f>'Cases by County'!ER205-'Cases by County'!EQ205</f>
        <v>1</v>
      </c>
      <c r="ES203">
        <f>'Cases by County'!ES205-'Cases by County'!ER205</f>
        <v>0</v>
      </c>
      <c r="ET203">
        <f>'Cases by County'!ET205-'Cases by County'!ES205</f>
        <v>0</v>
      </c>
      <c r="EU203">
        <f>'Cases by County'!EU205-'Cases by County'!ET205</f>
        <v>2</v>
      </c>
      <c r="EV203">
        <f>'Cases by County'!EV205-'Cases by County'!EU205</f>
        <v>0</v>
      </c>
      <c r="EW203">
        <f>'Cases by County'!EW205-'Cases by County'!EV205</f>
        <v>0</v>
      </c>
      <c r="EX203">
        <f>'Cases by County'!EX205-'Cases by County'!EW205</f>
        <v>5</v>
      </c>
      <c r="EY203">
        <f>'Cases by County'!EY205-'Cases by County'!EX205</f>
        <v>0</v>
      </c>
      <c r="EZ203">
        <f>'Cases by County'!EZ205-'Cases by County'!EY205</f>
        <v>0</v>
      </c>
      <c r="FA203">
        <f>'Cases by County'!FA205-'Cases by County'!EZ205</f>
        <v>5</v>
      </c>
      <c r="FB203">
        <f>'Cases by County'!FB205-'Cases by County'!FA205</f>
        <v>2</v>
      </c>
      <c r="FC203">
        <f>'Cases by County'!FC205-'Cases by County'!FB205</f>
        <v>0</v>
      </c>
      <c r="FD203">
        <f>'Cases by County'!FD205-'Cases by County'!FC205</f>
        <v>0</v>
      </c>
      <c r="FE203">
        <f>'Cases by County'!FE205-'Cases by County'!FD205</f>
        <v>0</v>
      </c>
      <c r="FF203">
        <f>'Cases by County'!FF205-'Cases by County'!FE205</f>
        <v>0</v>
      </c>
      <c r="FG203">
        <f>'Cases by County'!FG205-'Cases by County'!FF205</f>
        <v>0</v>
      </c>
      <c r="FH203">
        <f>'Cases by County'!FH205-'Cases by County'!FG205</f>
        <v>11</v>
      </c>
      <c r="FI203">
        <f>'Cases by County'!FI205-'Cases by County'!FH205</f>
        <v>0</v>
      </c>
      <c r="FJ203">
        <f>'Cases by County'!FJ205-'Cases by County'!FI205</f>
        <v>0</v>
      </c>
      <c r="FK203">
        <f>'Cases by County'!FK205-'Cases by County'!FJ205</f>
        <v>0</v>
      </c>
      <c r="FL203">
        <f>'Cases by County'!FL205-'Cases by County'!FK205</f>
        <v>3</v>
      </c>
      <c r="FM203">
        <f>'Cases by County'!FM205-'Cases by County'!FL205</f>
        <v>0</v>
      </c>
      <c r="FN203">
        <f>'Cases by County'!FN205-'Cases by County'!FM205</f>
        <v>1</v>
      </c>
      <c r="FO203">
        <f>'Cases by County'!FO205-'Cases by County'!FN205</f>
        <v>0</v>
      </c>
    </row>
    <row r="204" spans="1:171">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c r="DZ204">
        <f>'Cases by County'!DZ206-'Cases by County'!DY206</f>
        <v>5</v>
      </c>
      <c r="EA204">
        <f>'Cases by County'!EA206-'Cases by County'!DZ206</f>
        <v>2</v>
      </c>
      <c r="EB204">
        <f>'Cases by County'!EB206-'Cases by County'!EA206</f>
        <v>5</v>
      </c>
      <c r="EC204">
        <f>'Cases by County'!EC206-'Cases by County'!EB206</f>
        <v>0</v>
      </c>
      <c r="ED204">
        <f>'Cases by County'!ED206-'Cases by County'!EC206</f>
        <v>0</v>
      </c>
      <c r="EE204">
        <f>'Cases by County'!EE206-'Cases by County'!ED206</f>
        <v>4</v>
      </c>
      <c r="EF204">
        <f>'Cases by County'!EF206-'Cases by County'!EE206</f>
        <v>0</v>
      </c>
      <c r="EG204">
        <f>'Cases by County'!EG206-'Cases by County'!EF206</f>
        <v>5</v>
      </c>
      <c r="EH204">
        <f>'Cases by County'!EH206-'Cases by County'!EG206</f>
        <v>4</v>
      </c>
      <c r="EI204">
        <f>'Cases by County'!EI206-'Cases by County'!EH206</f>
        <v>0</v>
      </c>
      <c r="EJ204">
        <f>'Cases by County'!EJ206-'Cases by County'!EI206</f>
        <v>0</v>
      </c>
      <c r="EK204">
        <f>'Cases by County'!EK206-'Cases by County'!EJ206</f>
        <v>0</v>
      </c>
      <c r="EL204">
        <f>'Cases by County'!EL206-'Cases by County'!EK206</f>
        <v>0</v>
      </c>
      <c r="EM204">
        <f>'Cases by County'!EM206-'Cases by County'!EL206</f>
        <v>3</v>
      </c>
      <c r="EN204">
        <f>'Cases by County'!EN206-'Cases by County'!EM206</f>
        <v>0</v>
      </c>
      <c r="EO204">
        <f>'Cases by County'!EO206-'Cases by County'!EN206</f>
        <v>0</v>
      </c>
      <c r="EP204">
        <f>'Cases by County'!EP206-'Cases by County'!EO206</f>
        <v>5</v>
      </c>
      <c r="EQ204">
        <f>'Cases by County'!EQ206-'Cases by County'!EP206</f>
        <v>0</v>
      </c>
      <c r="ER204">
        <f>'Cases by County'!ER206-'Cases by County'!EQ206</f>
        <v>0</v>
      </c>
      <c r="ES204">
        <f>'Cases by County'!ES206-'Cases by County'!ER206</f>
        <v>0</v>
      </c>
      <c r="ET204">
        <f>'Cases by County'!ET206-'Cases by County'!ES206</f>
        <v>4</v>
      </c>
      <c r="EU204">
        <f>'Cases by County'!EU206-'Cases by County'!ET206</f>
        <v>2</v>
      </c>
      <c r="EV204">
        <f>'Cases by County'!EV206-'Cases by County'!EU206</f>
        <v>0</v>
      </c>
      <c r="EW204">
        <f>'Cases by County'!EW206-'Cases by County'!EV206</f>
        <v>0</v>
      </c>
      <c r="EX204">
        <f>'Cases by County'!EX206-'Cases by County'!EW206</f>
        <v>2</v>
      </c>
      <c r="EY204">
        <f>'Cases by County'!EY206-'Cases by County'!EX206</f>
        <v>0</v>
      </c>
      <c r="EZ204">
        <f>'Cases by County'!EZ206-'Cases by County'!EY206</f>
        <v>0</v>
      </c>
      <c r="FA204">
        <f>'Cases by County'!FA206-'Cases by County'!EZ206</f>
        <v>1</v>
      </c>
      <c r="FB204">
        <f>'Cases by County'!FB206-'Cases by County'!FA206</f>
        <v>1</v>
      </c>
      <c r="FC204">
        <f>'Cases by County'!FC206-'Cases by County'!FB206</f>
        <v>3</v>
      </c>
      <c r="FD204">
        <f>'Cases by County'!FD206-'Cases by County'!FC206</f>
        <v>2</v>
      </c>
      <c r="FE204">
        <f>'Cases by County'!FE206-'Cases by County'!FD206</f>
        <v>0</v>
      </c>
      <c r="FF204">
        <f>'Cases by County'!FF206-'Cases by County'!FE206</f>
        <v>0</v>
      </c>
      <c r="FG204">
        <f>'Cases by County'!FG206-'Cases by County'!FF206</f>
        <v>0</v>
      </c>
      <c r="FH204">
        <f>'Cases by County'!FH206-'Cases by County'!FG206</f>
        <v>0</v>
      </c>
      <c r="FI204">
        <f>'Cases by County'!FI206-'Cases by County'!FH206</f>
        <v>13</v>
      </c>
      <c r="FJ204">
        <f>'Cases by County'!FJ206-'Cases by County'!FI206</f>
        <v>0</v>
      </c>
      <c r="FK204">
        <f>'Cases by County'!FK206-'Cases by County'!FJ206</f>
        <v>3</v>
      </c>
      <c r="FL204">
        <f>'Cases by County'!FL206-'Cases by County'!FK206</f>
        <v>0</v>
      </c>
      <c r="FM204">
        <f>'Cases by County'!FM206-'Cases by County'!FL206</f>
        <v>0</v>
      </c>
      <c r="FN204">
        <f>'Cases by County'!FN206-'Cases by County'!FM206</f>
        <v>0</v>
      </c>
      <c r="FO204">
        <f>'Cases by County'!FO206-'Cases by County'!FN206</f>
        <v>3</v>
      </c>
    </row>
    <row r="205" spans="1:171">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c r="DZ205">
        <f>'Cases by County'!DZ207-'Cases by County'!DY207</f>
        <v>-3</v>
      </c>
      <c r="EA205">
        <f>'Cases by County'!EA207-'Cases by County'!DZ207</f>
        <v>2</v>
      </c>
      <c r="EB205">
        <f>'Cases by County'!EB207-'Cases by County'!EA207</f>
        <v>0</v>
      </c>
      <c r="EC205">
        <f>'Cases by County'!EC207-'Cases by County'!EB207</f>
        <v>22</v>
      </c>
      <c r="ED205">
        <f>'Cases by County'!ED207-'Cases by County'!EC207</f>
        <v>15</v>
      </c>
      <c r="EE205">
        <f>'Cases by County'!EE207-'Cases by County'!ED207</f>
        <v>4</v>
      </c>
      <c r="EF205">
        <f>'Cases by County'!EF207-'Cases by County'!EE207</f>
        <v>5</v>
      </c>
      <c r="EG205">
        <f>'Cases by County'!EG207-'Cases by County'!EF207</f>
        <v>12</v>
      </c>
      <c r="EH205">
        <f>'Cases by County'!EH207-'Cases by County'!EG207</f>
        <v>3</v>
      </c>
      <c r="EI205">
        <f>'Cases by County'!EI207-'Cases by County'!EH207</f>
        <v>4</v>
      </c>
      <c r="EJ205">
        <f>'Cases by County'!EJ207-'Cases by County'!EI207</f>
        <v>2</v>
      </c>
      <c r="EK205">
        <f>'Cases by County'!EK207-'Cases by County'!EJ207</f>
        <v>-5</v>
      </c>
      <c r="EL205">
        <f>'Cases by County'!EL207-'Cases by County'!EK207</f>
        <v>-1</v>
      </c>
      <c r="EM205">
        <f>'Cases by County'!EM207-'Cases by County'!EL207</f>
        <v>3</v>
      </c>
      <c r="EN205">
        <f>'Cases by County'!EN207-'Cases by County'!EM207</f>
        <v>3</v>
      </c>
      <c r="EO205">
        <f>'Cases by County'!EO207-'Cases by County'!EN207</f>
        <v>0</v>
      </c>
      <c r="EP205">
        <f>'Cases by County'!EP207-'Cases by County'!EO207</f>
        <v>5</v>
      </c>
      <c r="EQ205">
        <f>'Cases by County'!EQ207-'Cases by County'!EP207</f>
        <v>0</v>
      </c>
      <c r="ER205">
        <f>'Cases by County'!ER207-'Cases by County'!EQ207</f>
        <v>0</v>
      </c>
      <c r="ES205">
        <f>'Cases by County'!ES207-'Cases by County'!ER207</f>
        <v>1</v>
      </c>
      <c r="ET205">
        <f>'Cases by County'!ET207-'Cases by County'!ES207</f>
        <v>0</v>
      </c>
      <c r="EU205">
        <f>'Cases by County'!EU207-'Cases by County'!ET207</f>
        <v>2</v>
      </c>
      <c r="EV205">
        <f>'Cases by County'!EV207-'Cases by County'!EU207</f>
        <v>5</v>
      </c>
      <c r="EW205">
        <f>'Cases by County'!EW207-'Cases by County'!EV207</f>
        <v>0</v>
      </c>
      <c r="EX205">
        <f>'Cases by County'!EX207-'Cases by County'!EW207</f>
        <v>2</v>
      </c>
      <c r="EY205">
        <f>'Cases by County'!EY207-'Cases by County'!EX207</f>
        <v>3</v>
      </c>
      <c r="EZ205">
        <f>'Cases by County'!EZ207-'Cases by County'!EY207</f>
        <v>0</v>
      </c>
      <c r="FA205">
        <f>'Cases by County'!FA207-'Cases by County'!EZ207</f>
        <v>2</v>
      </c>
      <c r="FB205">
        <f>'Cases by County'!FB207-'Cases by County'!FA207</f>
        <v>25</v>
      </c>
      <c r="FC205">
        <f>'Cases by County'!FC207-'Cases by County'!FB207</f>
        <v>0</v>
      </c>
      <c r="FD205">
        <f>'Cases by County'!FD207-'Cases by County'!FC207</f>
        <v>2</v>
      </c>
      <c r="FE205">
        <f>'Cases by County'!FE207-'Cases by County'!FD207</f>
        <v>0</v>
      </c>
      <c r="FF205">
        <f>'Cases by County'!FF207-'Cases by County'!FE207</f>
        <v>0</v>
      </c>
      <c r="FG205">
        <f>'Cases by County'!FG207-'Cases by County'!FF207</f>
        <v>0</v>
      </c>
      <c r="FH205">
        <f>'Cases by County'!FH207-'Cases by County'!FG207</f>
        <v>5</v>
      </c>
      <c r="FI205">
        <f>'Cases by County'!FI207-'Cases by County'!FH207</f>
        <v>0</v>
      </c>
      <c r="FJ205">
        <f>'Cases by County'!FJ207-'Cases by County'!FI207</f>
        <v>1</v>
      </c>
      <c r="FK205">
        <f>'Cases by County'!FK207-'Cases by County'!FJ207</f>
        <v>2</v>
      </c>
      <c r="FL205">
        <f>'Cases by County'!FL207-'Cases by County'!FK207</f>
        <v>-2</v>
      </c>
      <c r="FM205">
        <f>'Cases by County'!FM207-'Cases by County'!FL207</f>
        <v>4</v>
      </c>
      <c r="FN205">
        <f>'Cases by County'!FN207-'Cases by County'!FM207</f>
        <v>0</v>
      </c>
      <c r="FO205">
        <f>'Cases by County'!FO207-'Cases by County'!FN207</f>
        <v>2</v>
      </c>
    </row>
    <row r="206" spans="1:171">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c r="DZ206">
        <f>'Cases by County'!DZ208-'Cases by County'!DY208</f>
        <v>63</v>
      </c>
      <c r="EA206">
        <f>'Cases by County'!EA208-'Cases by County'!DZ208</f>
        <v>17</v>
      </c>
      <c r="EB206">
        <f>'Cases by County'!EB208-'Cases by County'!EA208</f>
        <v>26</v>
      </c>
      <c r="EC206">
        <f>'Cases by County'!EC208-'Cases by County'!EB208</f>
        <v>0</v>
      </c>
      <c r="ED206">
        <f>'Cases by County'!ED208-'Cases by County'!EC208</f>
        <v>0</v>
      </c>
      <c r="EE206">
        <f>'Cases by County'!EE208-'Cases by County'!ED208</f>
        <v>29</v>
      </c>
      <c r="EF206">
        <f>'Cases by County'!EF208-'Cases by County'!EE208</f>
        <v>13</v>
      </c>
      <c r="EG206">
        <f>'Cases by County'!EG208-'Cases by County'!EF208</f>
        <v>12</v>
      </c>
      <c r="EH206">
        <f>'Cases by County'!EH208-'Cases by County'!EG208</f>
        <v>0</v>
      </c>
      <c r="EI206">
        <f>'Cases by County'!EI208-'Cases by County'!EH208</f>
        <v>38</v>
      </c>
      <c r="EJ206">
        <f>'Cases by County'!EJ208-'Cases by County'!EI208</f>
        <v>0</v>
      </c>
      <c r="EK206">
        <f>'Cases by County'!EK208-'Cases by County'!EJ208</f>
        <v>0</v>
      </c>
      <c r="EL206">
        <f>'Cases by County'!EL208-'Cases by County'!EK208</f>
        <v>38</v>
      </c>
      <c r="EM206">
        <f>'Cases by County'!EM208-'Cases by County'!EL208</f>
        <v>52</v>
      </c>
      <c r="EN206">
        <f>'Cases by County'!EN208-'Cases by County'!EM208</f>
        <v>65</v>
      </c>
      <c r="EO206">
        <f>'Cases by County'!EO208-'Cases by County'!EN208</f>
        <v>0</v>
      </c>
      <c r="EP206">
        <f>'Cases by County'!EP208-'Cases by County'!EO208</f>
        <v>67</v>
      </c>
      <c r="EQ206">
        <f>'Cases by County'!EQ208-'Cases by County'!EP208</f>
        <v>42</v>
      </c>
      <c r="ER206">
        <f>'Cases by County'!ER208-'Cases by County'!EQ208</f>
        <v>0</v>
      </c>
      <c r="ES206">
        <f>'Cases by County'!ES208-'Cases by County'!ER208</f>
        <v>0</v>
      </c>
      <c r="ET206">
        <f>'Cases by County'!ET208-'Cases by County'!ES208</f>
        <v>28</v>
      </c>
      <c r="EU206">
        <f>'Cases by County'!EU208-'Cases by County'!ET208</f>
        <v>0</v>
      </c>
      <c r="EV206">
        <f>'Cases by County'!EV208-'Cases by County'!EU208</f>
        <v>0</v>
      </c>
      <c r="EW206">
        <f>'Cases by County'!EW208-'Cases by County'!EV208</f>
        <v>74</v>
      </c>
      <c r="EX206">
        <f>'Cases by County'!EX208-'Cases by County'!EW208</f>
        <v>29</v>
      </c>
      <c r="EY206">
        <f>'Cases by County'!EY208-'Cases by County'!EX208</f>
        <v>0</v>
      </c>
      <c r="EZ206">
        <f>'Cases by County'!EZ208-'Cases by County'!EY208</f>
        <v>0</v>
      </c>
      <c r="FA206">
        <f>'Cases by County'!FA208-'Cases by County'!EZ208</f>
        <v>37</v>
      </c>
      <c r="FB206">
        <f>'Cases by County'!FB208-'Cases by County'!FA208</f>
        <v>33</v>
      </c>
      <c r="FC206">
        <f>'Cases by County'!FC208-'Cases by County'!FB208</f>
        <v>15</v>
      </c>
      <c r="FD206">
        <f>'Cases by County'!FD208-'Cases by County'!FC208</f>
        <v>23</v>
      </c>
      <c r="FE206">
        <f>'Cases by County'!FE208-'Cases by County'!FD208</f>
        <v>30</v>
      </c>
      <c r="FF206">
        <f>'Cases by County'!FF208-'Cases by County'!FE208</f>
        <v>0</v>
      </c>
      <c r="FG206">
        <f>'Cases by County'!FG208-'Cases by County'!FF208</f>
        <v>0</v>
      </c>
      <c r="FH206">
        <f>'Cases by County'!FH208-'Cases by County'!FG208</f>
        <v>37</v>
      </c>
      <c r="FI206">
        <f>'Cases by County'!FI208-'Cases by County'!FH208</f>
        <v>0</v>
      </c>
      <c r="FJ206">
        <f>'Cases by County'!FJ208-'Cases by County'!FI208</f>
        <v>79</v>
      </c>
      <c r="FK206">
        <f>'Cases by County'!FK208-'Cases by County'!FJ208</f>
        <v>31</v>
      </c>
      <c r="FL206">
        <f>'Cases by County'!FL208-'Cases by County'!FK208</f>
        <v>32</v>
      </c>
      <c r="FM206">
        <f>'Cases by County'!FM208-'Cases by County'!FL208</f>
        <v>0</v>
      </c>
      <c r="FN206">
        <f>'Cases by County'!FN208-'Cases by County'!FM208</f>
        <v>0</v>
      </c>
      <c r="FO206">
        <f>'Cases by County'!FO208-'Cases by County'!FN208</f>
        <v>27</v>
      </c>
    </row>
    <row r="207" spans="1:171">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c r="DZ207">
        <f>'Cases by County'!DZ209-'Cases by County'!DY209</f>
        <v>0</v>
      </c>
      <c r="EA207">
        <f>'Cases by County'!EA209-'Cases by County'!DZ209</f>
        <v>3</v>
      </c>
      <c r="EB207">
        <f>'Cases by County'!EB209-'Cases by County'!EA209</f>
        <v>0</v>
      </c>
      <c r="EC207">
        <f>'Cases by County'!EC209-'Cases by County'!EB209</f>
        <v>0</v>
      </c>
      <c r="ED207">
        <f>'Cases by County'!ED209-'Cases by County'!EC209</f>
        <v>0</v>
      </c>
      <c r="EE207">
        <f>'Cases by County'!EE209-'Cases by County'!ED209</f>
        <v>0</v>
      </c>
      <c r="EF207">
        <f>'Cases by County'!EF209-'Cases by County'!EE209</f>
        <v>-1</v>
      </c>
      <c r="EG207">
        <f>'Cases by County'!EG209-'Cases by County'!EF209</f>
        <v>1</v>
      </c>
      <c r="EH207">
        <f>'Cases by County'!EH209-'Cases by County'!EG209</f>
        <v>0</v>
      </c>
      <c r="EI207">
        <f>'Cases by County'!EI209-'Cases by County'!EH209</f>
        <v>0</v>
      </c>
      <c r="EJ207">
        <f>'Cases by County'!EJ209-'Cases by County'!EI209</f>
        <v>1</v>
      </c>
      <c r="EK207">
        <f>'Cases by County'!EK209-'Cases by County'!EJ209</f>
        <v>0</v>
      </c>
      <c r="EL207">
        <f>'Cases by County'!EL209-'Cases by County'!EK209</f>
        <v>1</v>
      </c>
      <c r="EM207">
        <f>'Cases by County'!EM209-'Cases by County'!EL209</f>
        <v>1</v>
      </c>
      <c r="EN207">
        <f>'Cases by County'!EN209-'Cases by County'!EM209</f>
        <v>2</v>
      </c>
      <c r="EO207">
        <f>'Cases by County'!EO209-'Cases by County'!EN209</f>
        <v>0</v>
      </c>
      <c r="EP207">
        <f>'Cases by County'!EP209-'Cases by County'!EO209</f>
        <v>3</v>
      </c>
      <c r="EQ207">
        <f>'Cases by County'!EQ209-'Cases by County'!EP209</f>
        <v>1</v>
      </c>
      <c r="ER207">
        <f>'Cases by County'!ER209-'Cases by County'!EQ209</f>
        <v>0</v>
      </c>
      <c r="ES207">
        <f>'Cases by County'!ES209-'Cases by County'!ER209</f>
        <v>0</v>
      </c>
      <c r="ET207">
        <f>'Cases by County'!ET209-'Cases by County'!ES209</f>
        <v>1</v>
      </c>
      <c r="EU207">
        <f>'Cases by County'!EU209-'Cases by County'!ET209</f>
        <v>1</v>
      </c>
      <c r="EV207">
        <f>'Cases by County'!EV209-'Cases by County'!EU209</f>
        <v>0</v>
      </c>
      <c r="EW207">
        <f>'Cases by County'!EW209-'Cases by County'!EV209</f>
        <v>0</v>
      </c>
      <c r="EX207">
        <f>'Cases by County'!EX209-'Cases by County'!EW209</f>
        <v>1</v>
      </c>
      <c r="EY207">
        <f>'Cases by County'!EY209-'Cases by County'!EX209</f>
        <v>0</v>
      </c>
      <c r="EZ207">
        <f>'Cases by County'!EZ209-'Cases by County'!EY209</f>
        <v>0</v>
      </c>
      <c r="FA207">
        <f>'Cases by County'!FA209-'Cases by County'!EZ209</f>
        <v>0</v>
      </c>
      <c r="FB207">
        <f>'Cases by County'!FB209-'Cases by County'!FA209</f>
        <v>0</v>
      </c>
      <c r="FC207">
        <f>'Cases by County'!FC209-'Cases by County'!FB209</f>
        <v>1</v>
      </c>
      <c r="FD207">
        <f>'Cases by County'!FD209-'Cases by County'!FC209</f>
        <v>0</v>
      </c>
      <c r="FE207">
        <f>'Cases by County'!FE209-'Cases by County'!FD209</f>
        <v>1</v>
      </c>
      <c r="FF207">
        <f>'Cases by County'!FF209-'Cases by County'!FE209</f>
        <v>0</v>
      </c>
      <c r="FG207">
        <f>'Cases by County'!FG209-'Cases by County'!FF209</f>
        <v>0</v>
      </c>
      <c r="FH207">
        <f>'Cases by County'!FH209-'Cases by County'!FG209</f>
        <v>0</v>
      </c>
      <c r="FI207">
        <f>'Cases by County'!FI209-'Cases by County'!FH209</f>
        <v>1</v>
      </c>
      <c r="FJ207">
        <f>'Cases by County'!FJ209-'Cases by County'!FI209</f>
        <v>1</v>
      </c>
      <c r="FK207">
        <f>'Cases by County'!FK209-'Cases by County'!FJ209</f>
        <v>0</v>
      </c>
      <c r="FL207">
        <f>'Cases by County'!FL209-'Cases by County'!FK209</f>
        <v>0</v>
      </c>
      <c r="FM207">
        <f>'Cases by County'!FM209-'Cases by County'!FL209</f>
        <v>1</v>
      </c>
      <c r="FN207">
        <f>'Cases by County'!FN209-'Cases by County'!FM209</f>
        <v>0</v>
      </c>
      <c r="FO207">
        <f>'Cases by County'!FO209-'Cases by County'!FN209</f>
        <v>2</v>
      </c>
    </row>
    <row r="208" spans="1:171">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c r="DZ208">
        <f>'Cases by County'!DZ210-'Cases by County'!DY210</f>
        <v>0</v>
      </c>
      <c r="EA208">
        <f>'Cases by County'!EA210-'Cases by County'!DZ210</f>
        <v>2</v>
      </c>
      <c r="EB208">
        <f>'Cases by County'!EB210-'Cases by County'!EA210</f>
        <v>1</v>
      </c>
      <c r="EC208">
        <f>'Cases by County'!EC210-'Cases by County'!EB210</f>
        <v>0</v>
      </c>
      <c r="ED208">
        <f>'Cases by County'!ED210-'Cases by County'!EC210</f>
        <v>0</v>
      </c>
      <c r="EE208">
        <f>'Cases by County'!EE210-'Cases by County'!ED210</f>
        <v>1</v>
      </c>
      <c r="EF208">
        <f>'Cases by County'!EF210-'Cases by County'!EE210</f>
        <v>0</v>
      </c>
      <c r="EG208">
        <f>'Cases by County'!EG210-'Cases by County'!EF210</f>
        <v>1</v>
      </c>
      <c r="EH208">
        <f>'Cases by County'!EH210-'Cases by County'!EG210</f>
        <v>2</v>
      </c>
      <c r="EI208">
        <f>'Cases by County'!EI210-'Cases by County'!EH210</f>
        <v>2</v>
      </c>
      <c r="EJ208">
        <f>'Cases by County'!EJ210-'Cases by County'!EI210</f>
        <v>0</v>
      </c>
      <c r="EK208">
        <f>'Cases by County'!EK210-'Cases by County'!EJ210</f>
        <v>0</v>
      </c>
      <c r="EL208">
        <f>'Cases by County'!EL210-'Cases by County'!EK210</f>
        <v>1</v>
      </c>
      <c r="EM208">
        <f>'Cases by County'!EM210-'Cases by County'!EL210</f>
        <v>2</v>
      </c>
      <c r="EN208">
        <f>'Cases by County'!EN210-'Cases by County'!EM210</f>
        <v>0</v>
      </c>
      <c r="EO208">
        <f>'Cases by County'!EO210-'Cases by County'!EN210</f>
        <v>0</v>
      </c>
      <c r="EP208">
        <f>'Cases by County'!EP210-'Cases by County'!EO210</f>
        <v>0</v>
      </c>
      <c r="EQ208">
        <f>'Cases by County'!EQ210-'Cases by County'!EP210</f>
        <v>0</v>
      </c>
      <c r="ER208">
        <f>'Cases by County'!ER210-'Cases by County'!EQ210</f>
        <v>0</v>
      </c>
      <c r="ES208">
        <f>'Cases by County'!ES210-'Cases by County'!ER210</f>
        <v>0</v>
      </c>
      <c r="ET208">
        <f>'Cases by County'!ET210-'Cases by County'!ES210</f>
        <v>0</v>
      </c>
      <c r="EU208">
        <f>'Cases by County'!EU210-'Cases by County'!ET210</f>
        <v>1</v>
      </c>
      <c r="EV208">
        <f>'Cases by County'!EV210-'Cases by County'!EU210</f>
        <v>0</v>
      </c>
      <c r="EW208">
        <f>'Cases by County'!EW210-'Cases by County'!EV210</f>
        <v>0</v>
      </c>
      <c r="EX208">
        <f>'Cases by County'!EX210-'Cases by County'!EW210</f>
        <v>1</v>
      </c>
      <c r="EY208">
        <f>'Cases by County'!EY210-'Cases by County'!EX210</f>
        <v>0</v>
      </c>
      <c r="EZ208">
        <f>'Cases by County'!EZ210-'Cases by County'!EY210</f>
        <v>0</v>
      </c>
      <c r="FA208">
        <f>'Cases by County'!FA210-'Cases by County'!EZ210</f>
        <v>0</v>
      </c>
      <c r="FB208">
        <f>'Cases by County'!FB210-'Cases by County'!FA210</f>
        <v>0</v>
      </c>
      <c r="FC208">
        <f>'Cases by County'!FC210-'Cases by County'!FB210</f>
        <v>1</v>
      </c>
      <c r="FD208">
        <f>'Cases by County'!FD210-'Cases by County'!FC210</f>
        <v>0</v>
      </c>
      <c r="FE208">
        <f>'Cases by County'!FE210-'Cases by County'!FD210</f>
        <v>0</v>
      </c>
      <c r="FF208">
        <f>'Cases by County'!FF210-'Cases by County'!FE210</f>
        <v>0</v>
      </c>
      <c r="FG208">
        <f>'Cases by County'!FG210-'Cases by County'!FF210</f>
        <v>0</v>
      </c>
      <c r="FH208">
        <f>'Cases by County'!FH210-'Cases by County'!FG210</f>
        <v>0</v>
      </c>
      <c r="FI208">
        <f>'Cases by County'!FI210-'Cases by County'!FH210</f>
        <v>0</v>
      </c>
      <c r="FJ208">
        <f>'Cases by County'!FJ210-'Cases by County'!FI210</f>
        <v>0</v>
      </c>
      <c r="FK208">
        <f>'Cases by County'!FK210-'Cases by County'!FJ210</f>
        <v>0</v>
      </c>
      <c r="FL208">
        <f>'Cases by County'!FL210-'Cases by County'!FK210</f>
        <v>0</v>
      </c>
      <c r="FM208">
        <f>'Cases by County'!FM210-'Cases by County'!FL210</f>
        <v>0</v>
      </c>
      <c r="FN208">
        <f>'Cases by County'!FN210-'Cases by County'!FM210</f>
        <v>0</v>
      </c>
      <c r="FO208">
        <f>'Cases by County'!FO210-'Cases by County'!FN210</f>
        <v>0</v>
      </c>
    </row>
    <row r="209" spans="1:171">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c r="DZ209">
        <f>'Cases by County'!DZ211-'Cases by County'!DY211</f>
        <v>13</v>
      </c>
      <c r="EA209">
        <f>'Cases by County'!EA211-'Cases by County'!DZ211</f>
        <v>6</v>
      </c>
      <c r="EB209">
        <f>'Cases by County'!EB211-'Cases by County'!EA211</f>
        <v>231</v>
      </c>
      <c r="EC209">
        <f>'Cases by County'!EC211-'Cases by County'!EB211</f>
        <v>0</v>
      </c>
      <c r="ED209">
        <f>'Cases by County'!ED211-'Cases by County'!EC211</f>
        <v>0</v>
      </c>
      <c r="EE209">
        <f>'Cases by County'!EE211-'Cases by County'!ED211</f>
        <v>29</v>
      </c>
      <c r="EF209">
        <f>'Cases by County'!EF211-'Cases by County'!EE211</f>
        <v>0</v>
      </c>
      <c r="EG209">
        <f>'Cases by County'!EG211-'Cases by County'!EF211</f>
        <v>6</v>
      </c>
      <c r="EH209">
        <f>'Cases by County'!EH211-'Cases by County'!EG211</f>
        <v>6</v>
      </c>
      <c r="EI209">
        <f>'Cases by County'!EI211-'Cases by County'!EH211</f>
        <v>5</v>
      </c>
      <c r="EJ209">
        <f>'Cases by County'!EJ211-'Cases by County'!EI211</f>
        <v>0</v>
      </c>
      <c r="EK209">
        <f>'Cases by County'!EK211-'Cases by County'!EJ211</f>
        <v>0</v>
      </c>
      <c r="EL209">
        <f>'Cases by County'!EL211-'Cases by County'!EK211</f>
        <v>4</v>
      </c>
      <c r="EM209">
        <f>'Cases by County'!EM211-'Cases by County'!EL211</f>
        <v>5</v>
      </c>
      <c r="EN209">
        <f>'Cases by County'!EN211-'Cases by County'!EM211</f>
        <v>0</v>
      </c>
      <c r="EO209">
        <f>'Cases by County'!EO211-'Cases by County'!EN211</f>
        <v>0</v>
      </c>
      <c r="EP209">
        <f>'Cases by County'!EP211-'Cases by County'!EO211</f>
        <v>7</v>
      </c>
      <c r="EQ209">
        <f>'Cases by County'!EQ211-'Cases by County'!EP211</f>
        <v>4</v>
      </c>
      <c r="ER209">
        <f>'Cases by County'!ER211-'Cases by County'!EQ211</f>
        <v>0</v>
      </c>
      <c r="ES209">
        <f>'Cases by County'!ES211-'Cases by County'!ER211</f>
        <v>0</v>
      </c>
      <c r="ET209">
        <f>'Cases by County'!ET211-'Cases by County'!ES211</f>
        <v>9</v>
      </c>
      <c r="EU209">
        <f>'Cases by County'!EU211-'Cases by County'!ET211</f>
        <v>7</v>
      </c>
      <c r="EV209">
        <f>'Cases by County'!EV211-'Cases by County'!EU211</f>
        <v>12</v>
      </c>
      <c r="EW209">
        <f>'Cases by County'!EW211-'Cases by County'!EV211</f>
        <v>18</v>
      </c>
      <c r="EX209">
        <f>'Cases by County'!EX211-'Cases by County'!EW211</f>
        <v>0</v>
      </c>
      <c r="EY209">
        <f>'Cases by County'!EY211-'Cases by County'!EX211</f>
        <v>0</v>
      </c>
      <c r="EZ209">
        <f>'Cases by County'!EZ211-'Cases by County'!EY211</f>
        <v>0</v>
      </c>
      <c r="FA209">
        <f>'Cases by County'!FA211-'Cases by County'!EZ211</f>
        <v>21</v>
      </c>
      <c r="FB209">
        <f>'Cases by County'!FB211-'Cases by County'!FA211</f>
        <v>0</v>
      </c>
      <c r="FC209">
        <f>'Cases by County'!FC211-'Cases by County'!FB211</f>
        <v>19</v>
      </c>
      <c r="FD209">
        <f>'Cases by County'!FD211-'Cases by County'!FC211</f>
        <v>1</v>
      </c>
      <c r="FE209">
        <f>'Cases by County'!FE211-'Cases by County'!FD211</f>
        <v>7</v>
      </c>
      <c r="FF209">
        <f>'Cases by County'!FF211-'Cases by County'!FE211</f>
        <v>0</v>
      </c>
      <c r="FG209">
        <f>'Cases by County'!FG211-'Cases by County'!FF211</f>
        <v>0</v>
      </c>
      <c r="FH209">
        <f>'Cases by County'!FH211-'Cases by County'!FG211</f>
        <v>7</v>
      </c>
      <c r="FI209">
        <f>'Cases by County'!FI211-'Cases by County'!FH211</f>
        <v>0</v>
      </c>
      <c r="FJ209">
        <f>'Cases by County'!FJ211-'Cases by County'!FI211</f>
        <v>15</v>
      </c>
      <c r="FK209">
        <f>'Cases by County'!FK211-'Cases by County'!FJ211</f>
        <v>2</v>
      </c>
      <c r="FL209">
        <f>'Cases by County'!FL211-'Cases by County'!FK211</f>
        <v>0</v>
      </c>
      <c r="FM209">
        <f>'Cases by County'!FM211-'Cases by County'!FL211</f>
        <v>0</v>
      </c>
      <c r="FN209">
        <f>'Cases by County'!FN211-'Cases by County'!FM211</f>
        <v>0</v>
      </c>
      <c r="FO209">
        <f>'Cases by County'!FO211-'Cases by County'!FN211</f>
        <v>2</v>
      </c>
    </row>
    <row r="210" spans="1:171">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c r="DZ210">
        <f>'Cases by County'!DZ212-'Cases by County'!DY212</f>
        <v>1</v>
      </c>
      <c r="EA210">
        <f>'Cases by County'!EA212-'Cases by County'!DZ212</f>
        <v>2</v>
      </c>
      <c r="EB210">
        <f>'Cases by County'!EB212-'Cases by County'!EA212</f>
        <v>0</v>
      </c>
      <c r="EC210">
        <f>'Cases by County'!EC212-'Cases by County'!EB212</f>
        <v>0</v>
      </c>
      <c r="ED210">
        <f>'Cases by County'!ED212-'Cases by County'!EC212</f>
        <v>0</v>
      </c>
      <c r="EE210">
        <f>'Cases by County'!EE212-'Cases by County'!ED212</f>
        <v>1</v>
      </c>
      <c r="EF210">
        <f>'Cases by County'!EF212-'Cases by County'!EE212</f>
        <v>0</v>
      </c>
      <c r="EG210">
        <f>'Cases by County'!EG212-'Cases by County'!EF212</f>
        <v>1</v>
      </c>
      <c r="EH210">
        <f>'Cases by County'!EH212-'Cases by County'!EG212</f>
        <v>1</v>
      </c>
      <c r="EI210">
        <f>'Cases by County'!EI212-'Cases by County'!EH212</f>
        <v>2</v>
      </c>
      <c r="EJ210">
        <f>'Cases by County'!EJ212-'Cases by County'!EI212</f>
        <v>0</v>
      </c>
      <c r="EK210">
        <f>'Cases by County'!EK212-'Cases by County'!EJ212</f>
        <v>0</v>
      </c>
      <c r="EL210">
        <f>'Cases by County'!EL212-'Cases by County'!EK212</f>
        <v>5</v>
      </c>
      <c r="EM210">
        <f>'Cases by County'!EM212-'Cases by County'!EL212</f>
        <v>-1</v>
      </c>
      <c r="EN210">
        <f>'Cases by County'!EN212-'Cases by County'!EM212</f>
        <v>-2</v>
      </c>
      <c r="EO210">
        <f>'Cases by County'!EO212-'Cases by County'!EN212</f>
        <v>0</v>
      </c>
      <c r="EP210">
        <f>'Cases by County'!EP212-'Cases by County'!EO212</f>
        <v>1</v>
      </c>
      <c r="EQ210">
        <f>'Cases by County'!EQ212-'Cases by County'!EP212</f>
        <v>0</v>
      </c>
      <c r="ER210">
        <f>'Cases by County'!ER212-'Cases by County'!EQ212</f>
        <v>0</v>
      </c>
      <c r="ES210">
        <f>'Cases by County'!ES212-'Cases by County'!ER212</f>
        <v>0</v>
      </c>
      <c r="ET210">
        <f>'Cases by County'!ET212-'Cases by County'!ES212</f>
        <v>1</v>
      </c>
      <c r="EU210">
        <f>'Cases by County'!EU212-'Cases by County'!ET212</f>
        <v>-1</v>
      </c>
      <c r="EV210">
        <f>'Cases by County'!EV212-'Cases by County'!EU212</f>
        <v>1</v>
      </c>
      <c r="EW210">
        <f>'Cases by County'!EW212-'Cases by County'!EV212</f>
        <v>0</v>
      </c>
      <c r="EX210">
        <f>'Cases by County'!EX212-'Cases by County'!EW212</f>
        <v>0</v>
      </c>
      <c r="EY210">
        <f>'Cases by County'!EY212-'Cases by County'!EX212</f>
        <v>0</v>
      </c>
      <c r="EZ210">
        <f>'Cases by County'!EZ212-'Cases by County'!EY212</f>
        <v>0</v>
      </c>
      <c r="FA210">
        <f>'Cases by County'!FA212-'Cases by County'!EZ212</f>
        <v>0</v>
      </c>
      <c r="FB210">
        <f>'Cases by County'!FB212-'Cases by County'!FA212</f>
        <v>0</v>
      </c>
      <c r="FC210">
        <f>'Cases by County'!FC212-'Cases by County'!FB212</f>
        <v>0</v>
      </c>
      <c r="FD210">
        <f>'Cases by County'!FD212-'Cases by County'!FC212</f>
        <v>1</v>
      </c>
      <c r="FE210">
        <f>'Cases by County'!FE212-'Cases by County'!FD212</f>
        <v>0</v>
      </c>
      <c r="FF210">
        <f>'Cases by County'!FF212-'Cases by County'!FE212</f>
        <v>0</v>
      </c>
      <c r="FG210">
        <f>'Cases by County'!FG212-'Cases by County'!FF212</f>
        <v>0</v>
      </c>
      <c r="FH210">
        <f>'Cases by County'!FH212-'Cases by County'!FG212</f>
        <v>1</v>
      </c>
      <c r="FI210">
        <f>'Cases by County'!FI212-'Cases by County'!FH212</f>
        <v>1</v>
      </c>
      <c r="FJ210">
        <f>'Cases by County'!FJ212-'Cases by County'!FI212</f>
        <v>1</v>
      </c>
      <c r="FK210">
        <f>'Cases by County'!FK212-'Cases by County'!FJ212</f>
        <v>-2</v>
      </c>
      <c r="FL210">
        <f>'Cases by County'!FL212-'Cases by County'!FK212</f>
        <v>0</v>
      </c>
      <c r="FM210">
        <f>'Cases by County'!FM212-'Cases by County'!FL212</f>
        <v>0</v>
      </c>
      <c r="FN210">
        <f>'Cases by County'!FN212-'Cases by County'!FM212</f>
        <v>0</v>
      </c>
      <c r="FO210">
        <f>'Cases by County'!FO212-'Cases by County'!FN212</f>
        <v>1</v>
      </c>
    </row>
    <row r="211" spans="1:171">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c r="DZ211">
        <f>'Cases by County'!DZ213-'Cases by County'!DY213</f>
        <v>4</v>
      </c>
      <c r="EA211">
        <f>'Cases by County'!EA213-'Cases by County'!DZ213</f>
        <v>0</v>
      </c>
      <c r="EB211">
        <f>'Cases by County'!EB213-'Cases by County'!EA213</f>
        <v>2</v>
      </c>
      <c r="EC211">
        <f>'Cases by County'!EC213-'Cases by County'!EB213</f>
        <v>3</v>
      </c>
      <c r="ED211">
        <f>'Cases by County'!ED213-'Cases by County'!EC213</f>
        <v>6</v>
      </c>
      <c r="EE211">
        <f>'Cases by County'!EE213-'Cases by County'!ED213</f>
        <v>0</v>
      </c>
      <c r="EF211">
        <f>'Cases by County'!EF213-'Cases by County'!EE213</f>
        <v>9</v>
      </c>
      <c r="EG211">
        <f>'Cases by County'!EG213-'Cases by County'!EF213</f>
        <v>5</v>
      </c>
      <c r="EH211">
        <f>'Cases by County'!EH213-'Cases by County'!EG213</f>
        <v>2</v>
      </c>
      <c r="EI211">
        <f>'Cases by County'!EI213-'Cases by County'!EH213</f>
        <v>2</v>
      </c>
      <c r="EJ211">
        <f>'Cases by County'!EJ213-'Cases by County'!EI213</f>
        <v>0</v>
      </c>
      <c r="EK211">
        <f>'Cases by County'!EK213-'Cases by County'!EJ213</f>
        <v>1</v>
      </c>
      <c r="EL211">
        <f>'Cases by County'!EL213-'Cases by County'!EK213</f>
        <v>5</v>
      </c>
      <c r="EM211">
        <f>'Cases by County'!EM213-'Cases by County'!EL213</f>
        <v>5</v>
      </c>
      <c r="EN211">
        <f>'Cases by County'!EN213-'Cases by County'!EM213</f>
        <v>3</v>
      </c>
      <c r="EO211">
        <f>'Cases by County'!EO213-'Cases by County'!EN213</f>
        <v>0</v>
      </c>
      <c r="EP211">
        <f>'Cases by County'!EP213-'Cases by County'!EO213</f>
        <v>8</v>
      </c>
      <c r="EQ211">
        <f>'Cases by County'!EQ213-'Cases by County'!EP213</f>
        <v>5</v>
      </c>
      <c r="ER211">
        <f>'Cases by County'!ER213-'Cases by County'!EQ213</f>
        <v>2</v>
      </c>
      <c r="ES211">
        <f>'Cases by County'!ES213-'Cases by County'!ER213</f>
        <v>1</v>
      </c>
      <c r="ET211">
        <f>'Cases by County'!ET213-'Cases by County'!ES213</f>
        <v>6</v>
      </c>
      <c r="EU211">
        <f>'Cases by County'!EU213-'Cases by County'!ET213</f>
        <v>9</v>
      </c>
      <c r="EV211">
        <f>'Cases by County'!EV213-'Cases by County'!EU213</f>
        <v>5</v>
      </c>
      <c r="EW211">
        <f>'Cases by County'!EW213-'Cases by County'!EV213</f>
        <v>5</v>
      </c>
      <c r="EX211">
        <f>'Cases by County'!EX213-'Cases by County'!EW213</f>
        <v>3</v>
      </c>
      <c r="EY211">
        <f>'Cases by County'!EY213-'Cases by County'!EX213</f>
        <v>2</v>
      </c>
      <c r="EZ211">
        <f>'Cases by County'!EZ213-'Cases by County'!EY213</f>
        <v>0</v>
      </c>
      <c r="FA211">
        <f>'Cases by County'!FA213-'Cases by County'!EZ213</f>
        <v>2</v>
      </c>
      <c r="FB211">
        <f>'Cases by County'!FB213-'Cases by County'!FA213</f>
        <v>7</v>
      </c>
      <c r="FC211">
        <f>'Cases by County'!FC213-'Cases by County'!FB213</f>
        <v>7</v>
      </c>
      <c r="FD211">
        <f>'Cases by County'!FD213-'Cases by County'!FC213</f>
        <v>1</v>
      </c>
      <c r="FE211">
        <f>'Cases by County'!FE213-'Cases by County'!FD213</f>
        <v>2</v>
      </c>
      <c r="FF211">
        <f>'Cases by County'!FF213-'Cases by County'!FE213</f>
        <v>1</v>
      </c>
      <c r="FG211">
        <f>'Cases by County'!FG213-'Cases by County'!FF213</f>
        <v>0</v>
      </c>
      <c r="FH211">
        <f>'Cases by County'!FH213-'Cases by County'!FG213</f>
        <v>4</v>
      </c>
      <c r="FI211">
        <f>'Cases by County'!FI213-'Cases by County'!FH213</f>
        <v>1</v>
      </c>
      <c r="FJ211">
        <f>'Cases by County'!FJ213-'Cases by County'!FI213</f>
        <v>5</v>
      </c>
      <c r="FK211">
        <f>'Cases by County'!FK213-'Cases by County'!FJ213</f>
        <v>0</v>
      </c>
      <c r="FL211">
        <f>'Cases by County'!FL213-'Cases by County'!FK213</f>
        <v>0</v>
      </c>
      <c r="FM211">
        <f>'Cases by County'!FM213-'Cases by County'!FL213</f>
        <v>0</v>
      </c>
      <c r="FN211">
        <f>'Cases by County'!FN213-'Cases by County'!FM213</f>
        <v>0</v>
      </c>
      <c r="FO211">
        <f>'Cases by County'!FO213-'Cases by County'!FN213</f>
        <v>5</v>
      </c>
    </row>
    <row r="212" spans="1:171">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c r="DZ212">
        <f>'Cases by County'!DZ214-'Cases by County'!DY214</f>
        <v>2</v>
      </c>
      <c r="EA212">
        <f>'Cases by County'!EA214-'Cases by County'!DZ214</f>
        <v>0</v>
      </c>
      <c r="EB212">
        <f>'Cases by County'!EB214-'Cases by County'!EA214</f>
        <v>0</v>
      </c>
      <c r="EC212">
        <f>'Cases by County'!EC214-'Cases by County'!EB214</f>
        <v>0</v>
      </c>
      <c r="ED212">
        <f>'Cases by County'!ED214-'Cases by County'!EC214</f>
        <v>0</v>
      </c>
      <c r="EE212">
        <f>'Cases by County'!EE214-'Cases by County'!ED214</f>
        <v>1</v>
      </c>
      <c r="EF212">
        <f>'Cases by County'!EF214-'Cases by County'!EE214</f>
        <v>0</v>
      </c>
      <c r="EG212">
        <f>'Cases by County'!EG214-'Cases by County'!EF214</f>
        <v>0</v>
      </c>
      <c r="EH212">
        <f>'Cases by County'!EH214-'Cases by County'!EG214</f>
        <v>0</v>
      </c>
      <c r="EI212">
        <f>'Cases by County'!EI214-'Cases by County'!EH214</f>
        <v>1</v>
      </c>
      <c r="EJ212">
        <f>'Cases by County'!EJ214-'Cases by County'!EI214</f>
        <v>0</v>
      </c>
      <c r="EK212">
        <f>'Cases by County'!EK214-'Cases by County'!EJ214</f>
        <v>0</v>
      </c>
      <c r="EL212">
        <f>'Cases by County'!EL214-'Cases by County'!EK214</f>
        <v>0</v>
      </c>
      <c r="EM212">
        <f>'Cases by County'!EM214-'Cases by County'!EL214</f>
        <v>1</v>
      </c>
      <c r="EN212">
        <f>'Cases by County'!EN214-'Cases by County'!EM214</f>
        <v>0</v>
      </c>
      <c r="EO212">
        <f>'Cases by County'!EO214-'Cases by County'!EN214</f>
        <v>0</v>
      </c>
      <c r="EP212">
        <f>'Cases by County'!EP214-'Cases by County'!EO214</f>
        <v>0</v>
      </c>
      <c r="EQ212">
        <f>'Cases by County'!EQ214-'Cases by County'!EP214</f>
        <v>0</v>
      </c>
      <c r="ER212">
        <f>'Cases by County'!ER214-'Cases by County'!EQ214</f>
        <v>0</v>
      </c>
      <c r="ES212">
        <f>'Cases by County'!ES214-'Cases by County'!ER214</f>
        <v>0</v>
      </c>
      <c r="ET212">
        <f>'Cases by County'!ET214-'Cases by County'!ES214</f>
        <v>1</v>
      </c>
      <c r="EU212">
        <f>'Cases by County'!EU214-'Cases by County'!ET214</f>
        <v>0</v>
      </c>
      <c r="EV212">
        <f>'Cases by County'!EV214-'Cases by County'!EU214</f>
        <v>1</v>
      </c>
      <c r="EW212">
        <f>'Cases by County'!EW214-'Cases by County'!EV214</f>
        <v>0</v>
      </c>
      <c r="EX212">
        <f>'Cases by County'!EX214-'Cases by County'!EW214</f>
        <v>0</v>
      </c>
      <c r="EY212">
        <f>'Cases by County'!EY214-'Cases by County'!EX214</f>
        <v>0</v>
      </c>
      <c r="EZ212">
        <f>'Cases by County'!EZ214-'Cases by County'!EY214</f>
        <v>0</v>
      </c>
      <c r="FA212">
        <f>'Cases by County'!FA214-'Cases by County'!EZ214</f>
        <v>0</v>
      </c>
      <c r="FB212">
        <f>'Cases by County'!FB214-'Cases by County'!FA214</f>
        <v>2</v>
      </c>
      <c r="FC212">
        <f>'Cases by County'!FC214-'Cases by County'!FB214</f>
        <v>0</v>
      </c>
      <c r="FD212">
        <f>'Cases by County'!FD214-'Cases by County'!FC214</f>
        <v>1</v>
      </c>
      <c r="FE212">
        <f>'Cases by County'!FE214-'Cases by County'!FD214</f>
        <v>0</v>
      </c>
      <c r="FF212">
        <f>'Cases by County'!FF214-'Cases by County'!FE214</f>
        <v>0</v>
      </c>
      <c r="FG212">
        <f>'Cases by County'!FG214-'Cases by County'!FF214</f>
        <v>0</v>
      </c>
      <c r="FH212">
        <f>'Cases by County'!FH214-'Cases by County'!FG214</f>
        <v>1</v>
      </c>
      <c r="FI212">
        <f>'Cases by County'!FI214-'Cases by County'!FH214</f>
        <v>2</v>
      </c>
      <c r="FJ212">
        <f>'Cases by County'!FJ214-'Cases by County'!FI214</f>
        <v>0</v>
      </c>
      <c r="FK212">
        <f>'Cases by County'!FK214-'Cases by County'!FJ214</f>
        <v>1</v>
      </c>
      <c r="FL212">
        <f>'Cases by County'!FL214-'Cases by County'!FK214</f>
        <v>0</v>
      </c>
      <c r="FM212">
        <f>'Cases by County'!FM214-'Cases by County'!FL214</f>
        <v>0</v>
      </c>
      <c r="FN212">
        <f>'Cases by County'!FN214-'Cases by County'!FM214</f>
        <v>0</v>
      </c>
      <c r="FO212">
        <f>'Cases by County'!FO214-'Cases by County'!FN214</f>
        <v>2</v>
      </c>
    </row>
    <row r="213" spans="1:171">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c r="DZ213">
        <f>'Cases by County'!DZ215-'Cases by County'!DY215</f>
        <v>66</v>
      </c>
      <c r="EA213">
        <f>'Cases by County'!EA215-'Cases by County'!DZ215</f>
        <v>56</v>
      </c>
      <c r="EB213">
        <f>'Cases by County'!EB215-'Cases by County'!EA215</f>
        <v>79</v>
      </c>
      <c r="EC213">
        <f>'Cases by County'!EC215-'Cases by County'!EB215</f>
        <v>0</v>
      </c>
      <c r="ED213">
        <f>'Cases by County'!ED215-'Cases by County'!EC215</f>
        <v>0</v>
      </c>
      <c r="EE213">
        <f>'Cases by County'!EE215-'Cases by County'!ED215</f>
        <v>142</v>
      </c>
      <c r="EF213">
        <f>'Cases by County'!EF215-'Cases by County'!EE215</f>
        <v>58</v>
      </c>
      <c r="EG213">
        <f>'Cases by County'!EG215-'Cases by County'!EF215</f>
        <v>69</v>
      </c>
      <c r="EH213">
        <f>'Cases by County'!EH215-'Cases by County'!EG215</f>
        <v>149</v>
      </c>
      <c r="EI213">
        <f>'Cases by County'!EI215-'Cases by County'!EH215</f>
        <v>45</v>
      </c>
      <c r="EJ213">
        <f>'Cases by County'!EJ215-'Cases by County'!EI215</f>
        <v>0</v>
      </c>
      <c r="EK213">
        <f>'Cases by County'!EK215-'Cases by County'!EJ215</f>
        <v>0</v>
      </c>
      <c r="EL213">
        <f>'Cases by County'!EL215-'Cases by County'!EK215</f>
        <v>145</v>
      </c>
      <c r="EM213">
        <f>'Cases by County'!EM215-'Cases by County'!EL215</f>
        <v>53</v>
      </c>
      <c r="EN213">
        <f>'Cases by County'!EN215-'Cases by County'!EM215</f>
        <v>46</v>
      </c>
      <c r="EO213">
        <f>'Cases by County'!EO215-'Cases by County'!EN215</f>
        <v>0</v>
      </c>
      <c r="EP213">
        <f>'Cases by County'!EP215-'Cases by County'!EO215</f>
        <v>52</v>
      </c>
      <c r="EQ213">
        <f>'Cases by County'!EQ215-'Cases by County'!EP215</f>
        <v>48</v>
      </c>
      <c r="ER213">
        <f>'Cases by County'!ER215-'Cases by County'!EQ215</f>
        <v>0</v>
      </c>
      <c r="ES213">
        <f>'Cases by County'!ES215-'Cases by County'!ER215</f>
        <v>0</v>
      </c>
      <c r="ET213">
        <f>'Cases by County'!ET215-'Cases by County'!ES215</f>
        <v>83</v>
      </c>
      <c r="EU213">
        <f>'Cases by County'!EU215-'Cases by County'!ET215</f>
        <v>33</v>
      </c>
      <c r="EV213">
        <f>'Cases by County'!EV215-'Cases by County'!EU215</f>
        <v>29</v>
      </c>
      <c r="EW213">
        <f>'Cases by County'!EW215-'Cases by County'!EV215</f>
        <v>41</v>
      </c>
      <c r="EX213">
        <f>'Cases by County'!EX215-'Cases by County'!EW215</f>
        <v>17</v>
      </c>
      <c r="EY213">
        <f>'Cases by County'!EY215-'Cases by County'!EX215</f>
        <v>0</v>
      </c>
      <c r="EZ213">
        <f>'Cases by County'!EZ215-'Cases by County'!EY215</f>
        <v>0</v>
      </c>
      <c r="FA213">
        <f>'Cases by County'!FA215-'Cases by County'!EZ215</f>
        <v>60</v>
      </c>
      <c r="FB213">
        <f>'Cases by County'!FB215-'Cases by County'!FA215</f>
        <v>47</v>
      </c>
      <c r="FC213">
        <f>'Cases by County'!FC215-'Cases by County'!FB215</f>
        <v>30</v>
      </c>
      <c r="FD213">
        <f>'Cases by County'!FD215-'Cases by County'!FC215</f>
        <v>24</v>
      </c>
      <c r="FE213">
        <f>'Cases by County'!FE215-'Cases by County'!FD215</f>
        <v>54</v>
      </c>
      <c r="FF213">
        <f>'Cases by County'!FF215-'Cases by County'!FE215</f>
        <v>0</v>
      </c>
      <c r="FG213">
        <f>'Cases by County'!FG215-'Cases by County'!FF215</f>
        <v>0</v>
      </c>
      <c r="FH213">
        <f>'Cases by County'!FH215-'Cases by County'!FG215</f>
        <v>0</v>
      </c>
      <c r="FI213">
        <f>'Cases by County'!FI215-'Cases by County'!FH215</f>
        <v>88</v>
      </c>
      <c r="FJ213">
        <f>'Cases by County'!FJ215-'Cases by County'!FI215</f>
        <v>54</v>
      </c>
      <c r="FK213">
        <f>'Cases by County'!FK215-'Cases by County'!FJ215</f>
        <v>51</v>
      </c>
      <c r="FL213">
        <f>'Cases by County'!FL215-'Cases by County'!FK215</f>
        <v>33</v>
      </c>
      <c r="FM213">
        <f>'Cases by County'!FM215-'Cases by County'!FL215</f>
        <v>0</v>
      </c>
      <c r="FN213">
        <f>'Cases by County'!FN215-'Cases by County'!FM215</f>
        <v>0</v>
      </c>
      <c r="FO213">
        <f>'Cases by County'!FO215-'Cases by County'!FN215</f>
        <v>89</v>
      </c>
    </row>
    <row r="214" spans="1:171">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c r="DZ214">
        <f>'Cases by County'!DZ216-'Cases by County'!DY216</f>
        <v>2</v>
      </c>
      <c r="EA214">
        <f>'Cases by County'!EA216-'Cases by County'!DZ216</f>
        <v>1</v>
      </c>
      <c r="EB214">
        <f>'Cases by County'!EB216-'Cases by County'!EA216</f>
        <v>2</v>
      </c>
      <c r="EC214">
        <f>'Cases by County'!EC216-'Cases by County'!EB216</f>
        <v>0</v>
      </c>
      <c r="ED214">
        <f>'Cases by County'!ED216-'Cases by County'!EC216</f>
        <v>0</v>
      </c>
      <c r="EE214">
        <f>'Cases by County'!EE216-'Cases by County'!ED216</f>
        <v>5</v>
      </c>
      <c r="EF214">
        <f>'Cases by County'!EF216-'Cases by County'!EE216</f>
        <v>0</v>
      </c>
      <c r="EG214">
        <f>'Cases by County'!EG216-'Cases by County'!EF216</f>
        <v>3</v>
      </c>
      <c r="EH214">
        <f>'Cases by County'!EH216-'Cases by County'!EG216</f>
        <v>2</v>
      </c>
      <c r="EI214">
        <f>'Cases by County'!EI216-'Cases by County'!EH216</f>
        <v>0</v>
      </c>
      <c r="EJ214">
        <f>'Cases by County'!EJ216-'Cases by County'!EI216</f>
        <v>0</v>
      </c>
      <c r="EK214">
        <f>'Cases by County'!EK216-'Cases by County'!EJ216</f>
        <v>0</v>
      </c>
      <c r="EL214">
        <f>'Cases by County'!EL216-'Cases by County'!EK216</f>
        <v>4</v>
      </c>
      <c r="EM214">
        <f>'Cases by County'!EM216-'Cases by County'!EL216</f>
        <v>0</v>
      </c>
      <c r="EN214">
        <f>'Cases by County'!EN216-'Cases by County'!EM216</f>
        <v>0</v>
      </c>
      <c r="EO214">
        <f>'Cases by County'!EO216-'Cases by County'!EN216</f>
        <v>0</v>
      </c>
      <c r="EP214">
        <f>'Cases by County'!EP216-'Cases by County'!EO216</f>
        <v>6</v>
      </c>
      <c r="EQ214">
        <f>'Cases by County'!EQ216-'Cases by County'!EP216</f>
        <v>1</v>
      </c>
      <c r="ER214">
        <f>'Cases by County'!ER216-'Cases by County'!EQ216</f>
        <v>0</v>
      </c>
      <c r="ES214">
        <f>'Cases by County'!ES216-'Cases by County'!ER216</f>
        <v>0</v>
      </c>
      <c r="ET214">
        <f>'Cases by County'!ET216-'Cases by County'!ES216</f>
        <v>0</v>
      </c>
      <c r="EU214">
        <f>'Cases by County'!EU216-'Cases by County'!ET216</f>
        <v>3</v>
      </c>
      <c r="EV214">
        <f>'Cases by County'!EV216-'Cases by County'!EU216</f>
        <v>2</v>
      </c>
      <c r="EW214">
        <f>'Cases by County'!EW216-'Cases by County'!EV216</f>
        <v>5</v>
      </c>
      <c r="EX214">
        <f>'Cases by County'!EX216-'Cases by County'!EW216</f>
        <v>2</v>
      </c>
      <c r="EY214">
        <f>'Cases by County'!EY216-'Cases by County'!EX216</f>
        <v>0</v>
      </c>
      <c r="EZ214">
        <f>'Cases by County'!EZ216-'Cases by County'!EY216</f>
        <v>0</v>
      </c>
      <c r="FA214">
        <f>'Cases by County'!FA216-'Cases by County'!EZ216</f>
        <v>3</v>
      </c>
      <c r="FB214">
        <f>'Cases by County'!FB216-'Cases by County'!FA216</f>
        <v>4</v>
      </c>
      <c r="FC214">
        <f>'Cases by County'!FC216-'Cases by County'!FB216</f>
        <v>1</v>
      </c>
      <c r="FD214">
        <f>'Cases by County'!FD216-'Cases by County'!FC216</f>
        <v>7</v>
      </c>
      <c r="FE214">
        <f>'Cases by County'!FE216-'Cases by County'!FD216</f>
        <v>1</v>
      </c>
      <c r="FF214">
        <f>'Cases by County'!FF216-'Cases by County'!FE216</f>
        <v>0</v>
      </c>
      <c r="FG214">
        <f>'Cases by County'!FG216-'Cases by County'!FF216</f>
        <v>0</v>
      </c>
      <c r="FH214">
        <f>'Cases by County'!FH216-'Cases by County'!FG216</f>
        <v>3</v>
      </c>
      <c r="FI214">
        <f>'Cases by County'!FI216-'Cases by County'!FH216</f>
        <v>2</v>
      </c>
      <c r="FJ214">
        <f>'Cases by County'!FJ216-'Cases by County'!FI216</f>
        <v>4</v>
      </c>
      <c r="FK214">
        <f>'Cases by County'!FK216-'Cases by County'!FJ216</f>
        <v>1</v>
      </c>
      <c r="FL214">
        <f>'Cases by County'!FL216-'Cases by County'!FK216</f>
        <v>1</v>
      </c>
      <c r="FM214">
        <f>'Cases by County'!FM216-'Cases by County'!FL216</f>
        <v>0</v>
      </c>
      <c r="FN214">
        <f>'Cases by County'!FN216-'Cases by County'!FM216</f>
        <v>0</v>
      </c>
      <c r="FO214">
        <f>'Cases by County'!FO216-'Cases by County'!FN216</f>
        <v>10</v>
      </c>
    </row>
    <row r="215" spans="1:171">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c r="DZ215">
        <f>'Cases by County'!DZ217-'Cases by County'!DY217</f>
        <v>25</v>
      </c>
      <c r="EA215">
        <f>'Cases by County'!EA217-'Cases by County'!DZ217</f>
        <v>9</v>
      </c>
      <c r="EB215">
        <f>'Cases by County'!EB217-'Cases by County'!EA217</f>
        <v>19</v>
      </c>
      <c r="EC215">
        <f>'Cases by County'!EC217-'Cases by County'!EB217</f>
        <v>57</v>
      </c>
      <c r="ED215">
        <f>'Cases by County'!ED217-'Cases by County'!EC217</f>
        <v>22</v>
      </c>
      <c r="EE215">
        <f>'Cases by County'!EE217-'Cases by County'!ED217</f>
        <v>42</v>
      </c>
      <c r="EF215">
        <f>'Cases by County'!EF217-'Cases by County'!EE217</f>
        <v>44</v>
      </c>
      <c r="EG215">
        <f>'Cases by County'!EG217-'Cases by County'!EF217</f>
        <v>111</v>
      </c>
      <c r="EH215">
        <f>'Cases by County'!EH217-'Cases by County'!EG217</f>
        <v>47</v>
      </c>
      <c r="EI215">
        <f>'Cases by County'!EI217-'Cases by County'!EH217</f>
        <v>28</v>
      </c>
      <c r="EJ215">
        <f>'Cases by County'!EJ217-'Cases by County'!EI217</f>
        <v>19</v>
      </c>
      <c r="EK215">
        <f>'Cases by County'!EK217-'Cases by County'!EJ217</f>
        <v>21</v>
      </c>
      <c r="EL215">
        <f>'Cases by County'!EL217-'Cases by County'!EK217</f>
        <v>145</v>
      </c>
      <c r="EM215">
        <f>'Cases by County'!EM217-'Cases by County'!EL217</f>
        <v>43</v>
      </c>
      <c r="EN215">
        <f>'Cases by County'!EN217-'Cases by County'!EM217</f>
        <v>44</v>
      </c>
      <c r="EO215">
        <f>'Cases by County'!EO217-'Cases by County'!EN217</f>
        <v>0</v>
      </c>
      <c r="EP215">
        <f>'Cases by County'!EP217-'Cases by County'!EO217</f>
        <v>40</v>
      </c>
      <c r="EQ215">
        <f>'Cases by County'!EQ217-'Cases by County'!EP217</f>
        <v>0</v>
      </c>
      <c r="ER215">
        <f>'Cases by County'!ER217-'Cases by County'!EQ217</f>
        <v>78</v>
      </c>
      <c r="ES215">
        <f>'Cases by County'!ES217-'Cases by County'!ER217</f>
        <v>18</v>
      </c>
      <c r="ET215">
        <f>'Cases by County'!ET217-'Cases by County'!ES217</f>
        <v>60</v>
      </c>
      <c r="EU215">
        <f>'Cases by County'!EU217-'Cases by County'!ET217</f>
        <v>46</v>
      </c>
      <c r="EV215">
        <f>'Cases by County'!EV217-'Cases by County'!EU217</f>
        <v>23</v>
      </c>
      <c r="EW215">
        <f>'Cases by County'!EW217-'Cases by County'!EV217</f>
        <v>8</v>
      </c>
      <c r="EX215">
        <f>'Cases by County'!EX217-'Cases by County'!EW217</f>
        <v>14</v>
      </c>
      <c r="EY215">
        <f>'Cases by County'!EY217-'Cases by County'!EX217</f>
        <v>65</v>
      </c>
      <c r="EZ215">
        <f>'Cases by County'!EZ217-'Cases by County'!EY217</f>
        <v>23</v>
      </c>
      <c r="FA215">
        <f>'Cases by County'!FA217-'Cases by County'!EZ217</f>
        <v>87</v>
      </c>
      <c r="FB215">
        <f>'Cases by County'!FB217-'Cases by County'!FA217</f>
        <v>44</v>
      </c>
      <c r="FC215">
        <f>'Cases by County'!FC217-'Cases by County'!FB217</f>
        <v>66</v>
      </c>
      <c r="FD215">
        <f>'Cases by County'!FD217-'Cases by County'!FC217</f>
        <v>26</v>
      </c>
      <c r="FE215">
        <f>'Cases by County'!FE217-'Cases by County'!FD217</f>
        <v>31</v>
      </c>
      <c r="FF215">
        <f>'Cases by County'!FF217-'Cases by County'!FE217</f>
        <v>13</v>
      </c>
      <c r="FG215">
        <f>'Cases by County'!FG217-'Cases by County'!FF217</f>
        <v>52</v>
      </c>
      <c r="FH215">
        <f>'Cases by County'!FH217-'Cases by County'!FG217</f>
        <v>36</v>
      </c>
      <c r="FI215">
        <f>'Cases by County'!FI217-'Cases by County'!FH217</f>
        <v>15</v>
      </c>
      <c r="FJ215">
        <f>'Cases by County'!FJ217-'Cases by County'!FI217</f>
        <v>30</v>
      </c>
      <c r="FK215">
        <f>'Cases by County'!FK217-'Cases by County'!FJ217</f>
        <v>74</v>
      </c>
      <c r="FL215">
        <f>'Cases by County'!FL217-'Cases by County'!FK217</f>
        <v>43</v>
      </c>
      <c r="FM215">
        <f>'Cases by County'!FM217-'Cases by County'!FL217</f>
        <v>11</v>
      </c>
      <c r="FN215">
        <f>'Cases by County'!FN217-'Cases by County'!FM217</f>
        <v>21</v>
      </c>
      <c r="FO215">
        <f>'Cases by County'!FO217-'Cases by County'!FN217</f>
        <v>6</v>
      </c>
    </row>
    <row r="216" spans="1:171">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c r="DZ216">
        <f>'Cases by County'!DZ218-'Cases by County'!DY218</f>
        <v>1</v>
      </c>
      <c r="EA216">
        <f>'Cases by County'!EA218-'Cases by County'!DZ218</f>
        <v>1</v>
      </c>
      <c r="EB216">
        <f>'Cases by County'!EB218-'Cases by County'!EA218</f>
        <v>2</v>
      </c>
      <c r="EC216">
        <f>'Cases by County'!EC218-'Cases by County'!EB218</f>
        <v>0</v>
      </c>
      <c r="ED216">
        <f>'Cases by County'!ED218-'Cases by County'!EC218</f>
        <v>0</v>
      </c>
      <c r="EE216">
        <f>'Cases by County'!EE218-'Cases by County'!ED218</f>
        <v>1</v>
      </c>
      <c r="EF216">
        <f>'Cases by County'!EF218-'Cases by County'!EE218</f>
        <v>1</v>
      </c>
      <c r="EG216">
        <f>'Cases by County'!EG218-'Cases by County'!EF218</f>
        <v>1</v>
      </c>
      <c r="EH216">
        <f>'Cases by County'!EH218-'Cases by County'!EG218</f>
        <v>0</v>
      </c>
      <c r="EI216">
        <f>'Cases by County'!EI218-'Cases by County'!EH218</f>
        <v>-2</v>
      </c>
      <c r="EJ216">
        <f>'Cases by County'!EJ218-'Cases by County'!EI218</f>
        <v>0</v>
      </c>
      <c r="EK216">
        <f>'Cases by County'!EK218-'Cases by County'!EJ218</f>
        <v>0</v>
      </c>
      <c r="EL216">
        <f>'Cases by County'!EL218-'Cases by County'!EK218</f>
        <v>2</v>
      </c>
      <c r="EM216">
        <f>'Cases by County'!EM218-'Cases by County'!EL218</f>
        <v>0</v>
      </c>
      <c r="EN216">
        <f>'Cases by County'!EN218-'Cases by County'!EM218</f>
        <v>0</v>
      </c>
      <c r="EO216">
        <f>'Cases by County'!EO218-'Cases by County'!EN218</f>
        <v>0</v>
      </c>
      <c r="EP216">
        <f>'Cases by County'!EP218-'Cases by County'!EO218</f>
        <v>3</v>
      </c>
      <c r="EQ216">
        <f>'Cases by County'!EQ218-'Cases by County'!EP218</f>
        <v>2</v>
      </c>
      <c r="ER216">
        <f>'Cases by County'!ER218-'Cases by County'!EQ218</f>
        <v>0</v>
      </c>
      <c r="ES216">
        <f>'Cases by County'!ES218-'Cases by County'!ER218</f>
        <v>0</v>
      </c>
      <c r="ET216">
        <f>'Cases by County'!ET218-'Cases by County'!ES218</f>
        <v>5</v>
      </c>
      <c r="EU216">
        <f>'Cases by County'!EU218-'Cases by County'!ET218</f>
        <v>0</v>
      </c>
      <c r="EV216">
        <f>'Cases by County'!EV218-'Cases by County'!EU218</f>
        <v>0</v>
      </c>
      <c r="EW216">
        <f>'Cases by County'!EW218-'Cases by County'!EV218</f>
        <v>1</v>
      </c>
      <c r="EX216">
        <f>'Cases by County'!EX218-'Cases by County'!EW218</f>
        <v>0</v>
      </c>
      <c r="EY216">
        <f>'Cases by County'!EY218-'Cases by County'!EX218</f>
        <v>0</v>
      </c>
      <c r="EZ216">
        <f>'Cases by County'!EZ218-'Cases by County'!EY218</f>
        <v>0</v>
      </c>
      <c r="FA216">
        <f>'Cases by County'!FA218-'Cases by County'!EZ218</f>
        <v>1</v>
      </c>
      <c r="FB216">
        <f>'Cases by County'!FB218-'Cases by County'!FA218</f>
        <v>1</v>
      </c>
      <c r="FC216">
        <f>'Cases by County'!FC218-'Cases by County'!FB218</f>
        <v>3</v>
      </c>
      <c r="FD216">
        <f>'Cases by County'!FD218-'Cases by County'!FC218</f>
        <v>0</v>
      </c>
      <c r="FE216">
        <f>'Cases by County'!FE218-'Cases by County'!FD218</f>
        <v>8</v>
      </c>
      <c r="FF216">
        <f>'Cases by County'!FF218-'Cases by County'!FE218</f>
        <v>0</v>
      </c>
      <c r="FG216">
        <f>'Cases by County'!FG218-'Cases by County'!FF218</f>
        <v>0</v>
      </c>
      <c r="FH216">
        <f>'Cases by County'!FH218-'Cases by County'!FG218</f>
        <v>7</v>
      </c>
      <c r="FI216">
        <f>'Cases by County'!FI218-'Cases by County'!FH218</f>
        <v>0</v>
      </c>
      <c r="FJ216">
        <f>'Cases by County'!FJ218-'Cases by County'!FI218</f>
        <v>-2</v>
      </c>
      <c r="FK216">
        <f>'Cases by County'!FK218-'Cases by County'!FJ218</f>
        <v>1</v>
      </c>
      <c r="FL216">
        <f>'Cases by County'!FL218-'Cases by County'!FK218</f>
        <v>83</v>
      </c>
      <c r="FM216">
        <f>'Cases by County'!FM218-'Cases by County'!FL218</f>
        <v>0</v>
      </c>
      <c r="FN216">
        <f>'Cases by County'!FN218-'Cases by County'!FM218</f>
        <v>0</v>
      </c>
      <c r="FO216">
        <f>'Cases by County'!FO218-'Cases by County'!FN218</f>
        <v>-1</v>
      </c>
    </row>
    <row r="217" spans="1:171">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c r="DZ217">
        <f>'Cases by County'!DZ219-'Cases by County'!DY219</f>
        <v>0</v>
      </c>
      <c r="EA217">
        <f>'Cases by County'!EA219-'Cases by County'!DZ219</f>
        <v>0</v>
      </c>
      <c r="EB217">
        <f>'Cases by County'!EB219-'Cases by County'!EA219</f>
        <v>0</v>
      </c>
      <c r="EC217">
        <f>'Cases by County'!EC219-'Cases by County'!EB219</f>
        <v>0</v>
      </c>
      <c r="ED217">
        <f>'Cases by County'!ED219-'Cases by County'!EC219</f>
        <v>0</v>
      </c>
      <c r="EE217">
        <f>'Cases by County'!EE219-'Cases by County'!ED219</f>
        <v>0</v>
      </c>
      <c r="EF217">
        <f>'Cases by County'!EF219-'Cases by County'!EE219</f>
        <v>0</v>
      </c>
      <c r="EG217">
        <f>'Cases by County'!EG219-'Cases by County'!EF219</f>
        <v>0</v>
      </c>
      <c r="EH217">
        <f>'Cases by County'!EH219-'Cases by County'!EG219</f>
        <v>0</v>
      </c>
      <c r="EI217">
        <f>'Cases by County'!EI219-'Cases by County'!EH219</f>
        <v>0</v>
      </c>
      <c r="EJ217">
        <f>'Cases by County'!EJ219-'Cases by County'!EI219</f>
        <v>0</v>
      </c>
      <c r="EK217">
        <f>'Cases by County'!EK219-'Cases by County'!EJ219</f>
        <v>0</v>
      </c>
      <c r="EL217">
        <f>'Cases by County'!EL219-'Cases by County'!EK219</f>
        <v>0</v>
      </c>
      <c r="EM217">
        <f>'Cases by County'!EM219-'Cases by County'!EL219</f>
        <v>0</v>
      </c>
      <c r="EN217">
        <f>'Cases by County'!EN219-'Cases by County'!EM219</f>
        <v>0</v>
      </c>
      <c r="EO217">
        <f>'Cases by County'!EO219-'Cases by County'!EN219</f>
        <v>0</v>
      </c>
      <c r="EP217">
        <f>'Cases by County'!EP219-'Cases by County'!EO219</f>
        <v>0</v>
      </c>
      <c r="EQ217">
        <f>'Cases by County'!EQ219-'Cases by County'!EP219</f>
        <v>0</v>
      </c>
      <c r="ER217">
        <f>'Cases by County'!ER219-'Cases by County'!EQ219</f>
        <v>0</v>
      </c>
      <c r="ES217">
        <f>'Cases by County'!ES219-'Cases by County'!ER219</f>
        <v>0</v>
      </c>
      <c r="ET217">
        <f>'Cases by County'!ET219-'Cases by County'!ES219</f>
        <v>0</v>
      </c>
      <c r="EU217">
        <f>'Cases by County'!EU219-'Cases by County'!ET219</f>
        <v>0</v>
      </c>
      <c r="EV217">
        <f>'Cases by County'!EV219-'Cases by County'!EU219</f>
        <v>0</v>
      </c>
      <c r="EW217">
        <f>'Cases by County'!EW219-'Cases by County'!EV219</f>
        <v>0</v>
      </c>
      <c r="EX217">
        <f>'Cases by County'!EX219-'Cases by County'!EW219</f>
        <v>0</v>
      </c>
      <c r="EY217">
        <f>'Cases by County'!EY219-'Cases by County'!EX219</f>
        <v>0</v>
      </c>
      <c r="EZ217">
        <f>'Cases by County'!EZ219-'Cases by County'!EY219</f>
        <v>0</v>
      </c>
      <c r="FA217">
        <f>'Cases by County'!FA219-'Cases by County'!EZ219</f>
        <v>0</v>
      </c>
      <c r="FB217">
        <f>'Cases by County'!FB219-'Cases by County'!FA219</f>
        <v>0</v>
      </c>
      <c r="FC217">
        <f>'Cases by County'!FC219-'Cases by County'!FB219</f>
        <v>0</v>
      </c>
      <c r="FD217">
        <f>'Cases by County'!FD219-'Cases by County'!FC219</f>
        <v>0</v>
      </c>
      <c r="FE217">
        <f>'Cases by County'!FE219-'Cases by County'!FD219</f>
        <v>0</v>
      </c>
      <c r="FF217">
        <f>'Cases by County'!FF219-'Cases by County'!FE219</f>
        <v>0</v>
      </c>
      <c r="FG217">
        <f>'Cases by County'!FG219-'Cases by County'!FF219</f>
        <v>0</v>
      </c>
      <c r="FH217">
        <f>'Cases by County'!FH219-'Cases by County'!FG219</f>
        <v>0</v>
      </c>
      <c r="FI217">
        <f>'Cases by County'!FI219-'Cases by County'!FH219</f>
        <v>0</v>
      </c>
      <c r="FJ217">
        <f>'Cases by County'!FJ219-'Cases by County'!FI219</f>
        <v>1</v>
      </c>
      <c r="FK217">
        <f>'Cases by County'!FK219-'Cases by County'!FJ219</f>
        <v>0</v>
      </c>
      <c r="FL217">
        <f>'Cases by County'!FL219-'Cases by County'!FK219</f>
        <v>0</v>
      </c>
      <c r="FM217">
        <f>'Cases by County'!FM219-'Cases by County'!FL219</f>
        <v>0</v>
      </c>
      <c r="FN217">
        <f>'Cases by County'!FN219-'Cases by County'!FM219</f>
        <v>0</v>
      </c>
      <c r="FO217">
        <f>'Cases by County'!FO219-'Cases by County'!FN219</f>
        <v>0</v>
      </c>
    </row>
    <row r="218" spans="1:171">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c r="DZ218">
        <f>'Cases by County'!DZ220-'Cases by County'!DY220</f>
        <v>0</v>
      </c>
      <c r="EA218">
        <f>'Cases by County'!EA220-'Cases by County'!DZ220</f>
        <v>0</v>
      </c>
      <c r="EB218">
        <f>'Cases by County'!EB220-'Cases by County'!EA220</f>
        <v>0</v>
      </c>
      <c r="EC218">
        <f>'Cases by County'!EC220-'Cases by County'!EB220</f>
        <v>0</v>
      </c>
      <c r="ED218">
        <f>'Cases by County'!ED220-'Cases by County'!EC220</f>
        <v>0</v>
      </c>
      <c r="EE218">
        <f>'Cases by County'!EE220-'Cases by County'!ED220</f>
        <v>0</v>
      </c>
      <c r="EF218">
        <f>'Cases by County'!EF220-'Cases by County'!EE220</f>
        <v>0</v>
      </c>
      <c r="EG218">
        <f>'Cases by County'!EG220-'Cases by County'!EF220</f>
        <v>0</v>
      </c>
      <c r="EH218">
        <f>'Cases by County'!EH220-'Cases by County'!EG220</f>
        <v>0</v>
      </c>
      <c r="EI218">
        <f>'Cases by County'!EI220-'Cases by County'!EH220</f>
        <v>4</v>
      </c>
      <c r="EJ218">
        <f>'Cases by County'!EJ220-'Cases by County'!EI220</f>
        <v>0</v>
      </c>
      <c r="EK218">
        <f>'Cases by County'!EK220-'Cases by County'!EJ220</f>
        <v>0</v>
      </c>
      <c r="EL218">
        <f>'Cases by County'!EL220-'Cases by County'!EK220</f>
        <v>0</v>
      </c>
      <c r="EM218">
        <f>'Cases by County'!EM220-'Cases by County'!EL220</f>
        <v>0</v>
      </c>
      <c r="EN218">
        <f>'Cases by County'!EN220-'Cases by County'!EM220</f>
        <v>0</v>
      </c>
      <c r="EO218">
        <f>'Cases by County'!EO220-'Cases by County'!EN220</f>
        <v>0</v>
      </c>
      <c r="EP218">
        <f>'Cases by County'!EP220-'Cases by County'!EO220</f>
        <v>0</v>
      </c>
      <c r="EQ218">
        <f>'Cases by County'!EQ220-'Cases by County'!EP220</f>
        <v>0</v>
      </c>
      <c r="ER218">
        <f>'Cases by County'!ER220-'Cases by County'!EQ220</f>
        <v>0</v>
      </c>
      <c r="ES218">
        <f>'Cases by County'!ES220-'Cases by County'!ER220</f>
        <v>0</v>
      </c>
      <c r="ET218">
        <f>'Cases by County'!ET220-'Cases by County'!ES220</f>
        <v>0</v>
      </c>
      <c r="EU218">
        <f>'Cases by County'!EU220-'Cases by County'!ET220</f>
        <v>0</v>
      </c>
      <c r="EV218">
        <f>'Cases by County'!EV220-'Cases by County'!EU220</f>
        <v>0</v>
      </c>
      <c r="EW218">
        <f>'Cases by County'!EW220-'Cases by County'!EV220</f>
        <v>0</v>
      </c>
      <c r="EX218">
        <f>'Cases by County'!EX220-'Cases by County'!EW220</f>
        <v>0</v>
      </c>
      <c r="EY218">
        <f>'Cases by County'!EY220-'Cases by County'!EX220</f>
        <v>0</v>
      </c>
      <c r="EZ218">
        <f>'Cases by County'!EZ220-'Cases by County'!EY220</f>
        <v>0</v>
      </c>
      <c r="FA218">
        <f>'Cases by County'!FA220-'Cases by County'!EZ220</f>
        <v>0</v>
      </c>
      <c r="FB218">
        <f>'Cases by County'!FB220-'Cases by County'!FA220</f>
        <v>1</v>
      </c>
      <c r="FC218">
        <f>'Cases by County'!FC220-'Cases by County'!FB220</f>
        <v>0</v>
      </c>
      <c r="FD218">
        <f>'Cases by County'!FD220-'Cases by County'!FC220</f>
        <v>0</v>
      </c>
      <c r="FE218">
        <f>'Cases by County'!FE220-'Cases by County'!FD220</f>
        <v>0</v>
      </c>
      <c r="FF218">
        <f>'Cases by County'!FF220-'Cases by County'!FE220</f>
        <v>0</v>
      </c>
      <c r="FG218">
        <f>'Cases by County'!FG220-'Cases by County'!FF220</f>
        <v>0</v>
      </c>
      <c r="FH218">
        <f>'Cases by County'!FH220-'Cases by County'!FG220</f>
        <v>0</v>
      </c>
      <c r="FI218">
        <f>'Cases by County'!FI220-'Cases by County'!FH220</f>
        <v>0</v>
      </c>
      <c r="FJ218">
        <f>'Cases by County'!FJ220-'Cases by County'!FI220</f>
        <v>1</v>
      </c>
      <c r="FK218">
        <f>'Cases by County'!FK220-'Cases by County'!FJ220</f>
        <v>1</v>
      </c>
      <c r="FL218">
        <f>'Cases by County'!FL220-'Cases by County'!FK220</f>
        <v>0</v>
      </c>
      <c r="FM218">
        <f>'Cases by County'!FM220-'Cases by County'!FL220</f>
        <v>0</v>
      </c>
      <c r="FN218">
        <f>'Cases by County'!FN220-'Cases by County'!FM220</f>
        <v>0</v>
      </c>
      <c r="FO218">
        <f>'Cases by County'!FO220-'Cases by County'!FN220</f>
        <v>0</v>
      </c>
    </row>
    <row r="219" spans="1:171">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c r="DZ219">
        <f>'Cases by County'!DZ221-'Cases by County'!DY221</f>
        <v>3</v>
      </c>
      <c r="EA219">
        <f>'Cases by County'!EA221-'Cases by County'!DZ221</f>
        <v>4</v>
      </c>
      <c r="EB219">
        <f>'Cases by County'!EB221-'Cases by County'!EA221</f>
        <v>1</v>
      </c>
      <c r="EC219">
        <f>'Cases by County'!EC221-'Cases by County'!EB221</f>
        <v>0</v>
      </c>
      <c r="ED219">
        <f>'Cases by County'!ED221-'Cases by County'!EC221</f>
        <v>0</v>
      </c>
      <c r="EE219">
        <f>'Cases by County'!EE221-'Cases by County'!ED221</f>
        <v>4</v>
      </c>
      <c r="EF219">
        <f>'Cases by County'!EF221-'Cases by County'!EE221</f>
        <v>1</v>
      </c>
      <c r="EG219">
        <f>'Cases by County'!EG221-'Cases by County'!EF221</f>
        <v>0</v>
      </c>
      <c r="EH219">
        <f>'Cases by County'!EH221-'Cases by County'!EG221</f>
        <v>10</v>
      </c>
      <c r="EI219">
        <f>'Cases by County'!EI221-'Cases by County'!EH221</f>
        <v>3</v>
      </c>
      <c r="EJ219">
        <f>'Cases by County'!EJ221-'Cases by County'!EI221</f>
        <v>0</v>
      </c>
      <c r="EK219">
        <f>'Cases by County'!EK221-'Cases by County'!EJ221</f>
        <v>0</v>
      </c>
      <c r="EL219">
        <f>'Cases by County'!EL221-'Cases by County'!EK221</f>
        <v>7</v>
      </c>
      <c r="EM219">
        <f>'Cases by County'!EM221-'Cases by County'!EL221</f>
        <v>1</v>
      </c>
      <c r="EN219">
        <f>'Cases by County'!EN221-'Cases by County'!EM221</f>
        <v>1</v>
      </c>
      <c r="EO219">
        <f>'Cases by County'!EO221-'Cases by County'!EN221</f>
        <v>0</v>
      </c>
      <c r="EP219">
        <f>'Cases by County'!EP221-'Cases by County'!EO221</f>
        <v>1</v>
      </c>
      <c r="EQ219">
        <f>'Cases by County'!EQ221-'Cases by County'!EP221</f>
        <v>5</v>
      </c>
      <c r="ER219">
        <f>'Cases by County'!ER221-'Cases by County'!EQ221</f>
        <v>0</v>
      </c>
      <c r="ES219">
        <f>'Cases by County'!ES221-'Cases by County'!ER221</f>
        <v>0</v>
      </c>
      <c r="ET219">
        <f>'Cases by County'!ET221-'Cases by County'!ES221</f>
        <v>3</v>
      </c>
      <c r="EU219">
        <f>'Cases by County'!EU221-'Cases by County'!ET221</f>
        <v>1</v>
      </c>
      <c r="EV219">
        <f>'Cases by County'!EV221-'Cases by County'!EU221</f>
        <v>1</v>
      </c>
      <c r="EW219">
        <f>'Cases by County'!EW221-'Cases by County'!EV221</f>
        <v>-1</v>
      </c>
      <c r="EX219">
        <f>'Cases by County'!EX221-'Cases by County'!EW221</f>
        <v>0</v>
      </c>
      <c r="EY219">
        <f>'Cases by County'!EY221-'Cases by County'!EX221</f>
        <v>0</v>
      </c>
      <c r="EZ219">
        <f>'Cases by County'!EZ221-'Cases by County'!EY221</f>
        <v>0</v>
      </c>
      <c r="FA219">
        <f>'Cases by County'!FA221-'Cases by County'!EZ221</f>
        <v>2</v>
      </c>
      <c r="FB219">
        <f>'Cases by County'!FB221-'Cases by County'!FA221</f>
        <v>0</v>
      </c>
      <c r="FC219">
        <f>'Cases by County'!FC221-'Cases by County'!FB221</f>
        <v>2</v>
      </c>
      <c r="FD219">
        <f>'Cases by County'!FD221-'Cases by County'!FC221</f>
        <v>-1</v>
      </c>
      <c r="FE219">
        <f>'Cases by County'!FE221-'Cases by County'!FD221</f>
        <v>1</v>
      </c>
      <c r="FF219">
        <f>'Cases by County'!FF221-'Cases by County'!FE221</f>
        <v>0</v>
      </c>
      <c r="FG219">
        <f>'Cases by County'!FG221-'Cases by County'!FF221</f>
        <v>0</v>
      </c>
      <c r="FH219">
        <f>'Cases by County'!FH221-'Cases by County'!FG221</f>
        <v>4</v>
      </c>
      <c r="FI219">
        <f>'Cases by County'!FI221-'Cases by County'!FH221</f>
        <v>0</v>
      </c>
      <c r="FJ219">
        <f>'Cases by County'!FJ221-'Cases by County'!FI221</f>
        <v>1</v>
      </c>
      <c r="FK219">
        <f>'Cases by County'!FK221-'Cases by County'!FJ221</f>
        <v>0</v>
      </c>
      <c r="FL219">
        <f>'Cases by County'!FL221-'Cases by County'!FK221</f>
        <v>0</v>
      </c>
      <c r="FM219">
        <f>'Cases by County'!FM221-'Cases by County'!FL221</f>
        <v>1</v>
      </c>
      <c r="FN219">
        <f>'Cases by County'!FN221-'Cases by County'!FM221</f>
        <v>0</v>
      </c>
      <c r="FO219">
        <f>'Cases by County'!FO221-'Cases by County'!FN221</f>
        <v>2</v>
      </c>
    </row>
    <row r="220" spans="1:171">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c r="DZ220">
        <f>'Cases by County'!DZ222-'Cases by County'!DY222</f>
        <v>6</v>
      </c>
      <c r="EA220">
        <f>'Cases by County'!EA222-'Cases by County'!DZ222</f>
        <v>2</v>
      </c>
      <c r="EB220">
        <f>'Cases by County'!EB222-'Cases by County'!EA222</f>
        <v>0</v>
      </c>
      <c r="EC220">
        <f>'Cases by County'!EC222-'Cases by County'!EB222</f>
        <v>0</v>
      </c>
      <c r="ED220">
        <f>'Cases by County'!ED222-'Cases by County'!EC222</f>
        <v>0</v>
      </c>
      <c r="EE220">
        <f>'Cases by County'!EE222-'Cases by County'!ED222</f>
        <v>5</v>
      </c>
      <c r="EF220">
        <f>'Cases by County'!EF222-'Cases by County'!EE222</f>
        <v>2</v>
      </c>
      <c r="EG220">
        <f>'Cases by County'!EG222-'Cases by County'!EF222</f>
        <v>2</v>
      </c>
      <c r="EH220">
        <f>'Cases by County'!EH222-'Cases by County'!EG222</f>
        <v>1</v>
      </c>
      <c r="EI220">
        <f>'Cases by County'!EI222-'Cases by County'!EH222</f>
        <v>1</v>
      </c>
      <c r="EJ220">
        <f>'Cases by County'!EJ222-'Cases by County'!EI222</f>
        <v>0</v>
      </c>
      <c r="EK220">
        <f>'Cases by County'!EK222-'Cases by County'!EJ222</f>
        <v>1</v>
      </c>
      <c r="EL220">
        <f>'Cases by County'!EL222-'Cases by County'!EK222</f>
        <v>2</v>
      </c>
      <c r="EM220">
        <f>'Cases by County'!EM222-'Cases by County'!EL222</f>
        <v>2</v>
      </c>
      <c r="EN220">
        <f>'Cases by County'!EN222-'Cases by County'!EM222</f>
        <v>0</v>
      </c>
      <c r="EO220">
        <f>'Cases by County'!EO222-'Cases by County'!EN222</f>
        <v>0</v>
      </c>
      <c r="EP220">
        <f>'Cases by County'!EP222-'Cases by County'!EO222</f>
        <v>3</v>
      </c>
      <c r="EQ220">
        <f>'Cases by County'!EQ222-'Cases by County'!EP222</f>
        <v>0</v>
      </c>
      <c r="ER220">
        <f>'Cases by County'!ER222-'Cases by County'!EQ222</f>
        <v>0</v>
      </c>
      <c r="ES220">
        <f>'Cases by County'!ES222-'Cases by County'!ER222</f>
        <v>0</v>
      </c>
      <c r="ET220">
        <f>'Cases by County'!ET222-'Cases by County'!ES222</f>
        <v>0</v>
      </c>
      <c r="EU220">
        <f>'Cases by County'!EU222-'Cases by County'!ET222</f>
        <v>1</v>
      </c>
      <c r="EV220">
        <f>'Cases by County'!EV222-'Cases by County'!EU222</f>
        <v>1</v>
      </c>
      <c r="EW220">
        <f>'Cases by County'!EW222-'Cases by County'!EV222</f>
        <v>1</v>
      </c>
      <c r="EX220">
        <f>'Cases by County'!EX222-'Cases by County'!EW222</f>
        <v>0</v>
      </c>
      <c r="EY220">
        <f>'Cases by County'!EY222-'Cases by County'!EX222</f>
        <v>0</v>
      </c>
      <c r="EZ220">
        <f>'Cases by County'!EZ222-'Cases by County'!EY222</f>
        <v>0</v>
      </c>
      <c r="FA220">
        <f>'Cases by County'!FA222-'Cases by County'!EZ222</f>
        <v>1</v>
      </c>
      <c r="FB220">
        <f>'Cases by County'!FB222-'Cases by County'!FA222</f>
        <v>3</v>
      </c>
      <c r="FC220">
        <f>'Cases by County'!FC222-'Cases by County'!FB222</f>
        <v>0</v>
      </c>
      <c r="FD220">
        <f>'Cases by County'!FD222-'Cases by County'!FC222</f>
        <v>1</v>
      </c>
      <c r="FE220">
        <f>'Cases by County'!FE222-'Cases by County'!FD222</f>
        <v>0</v>
      </c>
      <c r="FF220">
        <f>'Cases by County'!FF222-'Cases by County'!FE222</f>
        <v>0</v>
      </c>
      <c r="FG220">
        <f>'Cases by County'!FG222-'Cases by County'!FF222</f>
        <v>0</v>
      </c>
      <c r="FH220">
        <f>'Cases by County'!FH222-'Cases by County'!FG222</f>
        <v>2</v>
      </c>
      <c r="FI220">
        <f>'Cases by County'!FI222-'Cases by County'!FH222</f>
        <v>0</v>
      </c>
      <c r="FJ220">
        <f>'Cases by County'!FJ222-'Cases by County'!FI222</f>
        <v>0</v>
      </c>
      <c r="FK220">
        <f>'Cases by County'!FK222-'Cases by County'!FJ222</f>
        <v>0</v>
      </c>
      <c r="FL220">
        <f>'Cases by County'!FL222-'Cases by County'!FK222</f>
        <v>1</v>
      </c>
      <c r="FM220">
        <f>'Cases by County'!FM222-'Cases by County'!FL222</f>
        <v>0</v>
      </c>
      <c r="FN220">
        <f>'Cases by County'!FN222-'Cases by County'!FM222</f>
        <v>0</v>
      </c>
      <c r="FO220">
        <f>'Cases by County'!FO222-'Cases by County'!FN222</f>
        <v>1</v>
      </c>
    </row>
    <row r="221" spans="1:171">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c r="DZ221">
        <f>'Cases by County'!DZ223-'Cases by County'!DY223</f>
        <v>595</v>
      </c>
      <c r="EA221">
        <f>'Cases by County'!EA223-'Cases by County'!DZ223</f>
        <v>520</v>
      </c>
      <c r="EB221">
        <f>'Cases by County'!EB223-'Cases by County'!EA223</f>
        <v>634</v>
      </c>
      <c r="EC221">
        <f>'Cases by County'!EC223-'Cases by County'!EB223</f>
        <v>423</v>
      </c>
      <c r="ED221">
        <f>'Cases by County'!ED223-'Cases by County'!EC223</f>
        <v>404</v>
      </c>
      <c r="EE221">
        <f>'Cases by County'!EE223-'Cases by County'!ED223</f>
        <v>322</v>
      </c>
      <c r="EF221">
        <f>'Cases by County'!EF223-'Cases by County'!EE223</f>
        <v>531</v>
      </c>
      <c r="EG221">
        <f>'Cases by County'!EG223-'Cases by County'!EF223</f>
        <v>857</v>
      </c>
      <c r="EH221">
        <f>'Cases by County'!EH223-'Cases by County'!EG223</f>
        <v>562</v>
      </c>
      <c r="EI221">
        <f>'Cases by County'!EI223-'Cases by County'!EH223</f>
        <v>474</v>
      </c>
      <c r="EJ221">
        <f>'Cases by County'!EJ223-'Cases by County'!EI223</f>
        <v>288</v>
      </c>
      <c r="EK221">
        <f>'Cases by County'!EK223-'Cases by County'!EJ223</f>
        <v>422</v>
      </c>
      <c r="EL221">
        <f>'Cases by County'!EL223-'Cases by County'!EK223</f>
        <v>385</v>
      </c>
      <c r="EM221">
        <f>'Cases by County'!EM223-'Cases by County'!EL223</f>
        <v>663</v>
      </c>
      <c r="EN221">
        <f>'Cases by County'!EN223-'Cases by County'!EM223</f>
        <v>871</v>
      </c>
      <c r="EO221">
        <f>'Cases by County'!EO223-'Cases by County'!EN223</f>
        <v>0</v>
      </c>
      <c r="EP221">
        <f>'Cases by County'!EP223-'Cases by County'!EO223</f>
        <v>431</v>
      </c>
      <c r="EQ221">
        <f>'Cases by County'!EQ223-'Cases by County'!EP223</f>
        <v>595</v>
      </c>
      <c r="ER221">
        <f>'Cases by County'!ER223-'Cases by County'!EQ223</f>
        <v>584</v>
      </c>
      <c r="ES221">
        <f>'Cases by County'!ES223-'Cases by County'!ER223</f>
        <v>353</v>
      </c>
      <c r="ET221">
        <f>'Cases by County'!ET223-'Cases by County'!ES223</f>
        <v>240</v>
      </c>
      <c r="EU221">
        <f>'Cases by County'!EU223-'Cases by County'!ET223</f>
        <v>576</v>
      </c>
      <c r="EV221">
        <f>'Cases by County'!EV223-'Cases by County'!EU223</f>
        <v>836</v>
      </c>
      <c r="EW221">
        <f>'Cases by County'!EW223-'Cases by County'!EV223</f>
        <v>672</v>
      </c>
      <c r="EX221">
        <f>'Cases by County'!EX223-'Cases by County'!EW223</f>
        <v>587</v>
      </c>
      <c r="EY221">
        <f>'Cases by County'!EY223-'Cases by County'!EX223</f>
        <v>461</v>
      </c>
      <c r="EZ221">
        <f>'Cases by County'!EZ223-'Cases by County'!EY223</f>
        <v>183</v>
      </c>
      <c r="FA221">
        <f>'Cases by County'!FA223-'Cases by County'!EZ223</f>
        <v>303</v>
      </c>
      <c r="FB221">
        <f>'Cases by County'!FB223-'Cases by County'!FA223</f>
        <v>805</v>
      </c>
      <c r="FC221">
        <f>'Cases by County'!FC223-'Cases by County'!FB223</f>
        <v>65</v>
      </c>
      <c r="FD221">
        <f>'Cases by County'!FD223-'Cases by County'!FC223</f>
        <v>423</v>
      </c>
      <c r="FE221">
        <f>'Cases by County'!FE223-'Cases by County'!FD223</f>
        <v>272</v>
      </c>
      <c r="FF221">
        <f>'Cases by County'!FF223-'Cases by County'!FE223</f>
        <v>765</v>
      </c>
      <c r="FG221">
        <f>'Cases by County'!FG223-'Cases by County'!FF223</f>
        <v>490</v>
      </c>
      <c r="FH221">
        <f>'Cases by County'!FH223-'Cases by County'!FG223</f>
        <v>292</v>
      </c>
      <c r="FI221">
        <f>'Cases by County'!FI223-'Cases by County'!FH223</f>
        <v>197</v>
      </c>
      <c r="FJ221">
        <f>'Cases by County'!FJ223-'Cases by County'!FI223</f>
        <v>404</v>
      </c>
      <c r="FK221">
        <f>'Cases by County'!FK223-'Cases by County'!FJ223</f>
        <v>333</v>
      </c>
      <c r="FL221">
        <f>'Cases by County'!FL223-'Cases by County'!FK223</f>
        <v>471</v>
      </c>
      <c r="FM221">
        <f>'Cases by County'!FM223-'Cases by County'!FL223</f>
        <v>1436</v>
      </c>
      <c r="FN221">
        <f>'Cases by County'!FN223-'Cases by County'!FM223</f>
        <v>687</v>
      </c>
      <c r="FO221">
        <f>'Cases by County'!FO223-'Cases by County'!FN223</f>
        <v>242</v>
      </c>
    </row>
    <row r="222" spans="1:171">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c r="DZ222">
        <f>'Cases by County'!DZ224-'Cases by County'!DY224</f>
        <v>24</v>
      </c>
      <c r="EA222">
        <f>'Cases by County'!EA224-'Cases by County'!DZ224</f>
        <v>25</v>
      </c>
      <c r="EB222">
        <f>'Cases by County'!EB224-'Cases by County'!EA224</f>
        <v>32</v>
      </c>
      <c r="EC222">
        <f>'Cases by County'!EC224-'Cases by County'!EB224</f>
        <v>54</v>
      </c>
      <c r="ED222">
        <f>'Cases by County'!ED224-'Cases by County'!EC224</f>
        <v>42</v>
      </c>
      <c r="EE222">
        <f>'Cases by County'!EE224-'Cases by County'!ED224</f>
        <v>16</v>
      </c>
      <c r="EF222">
        <f>'Cases by County'!EF224-'Cases by County'!EE224</f>
        <v>28</v>
      </c>
      <c r="EG222">
        <f>'Cases by County'!EG224-'Cases by County'!EF224</f>
        <v>21</v>
      </c>
      <c r="EH222">
        <f>'Cases by County'!EH224-'Cases by County'!EG224</f>
        <v>20</v>
      </c>
      <c r="EI222">
        <f>'Cases by County'!EI224-'Cases by County'!EH224</f>
        <v>44</v>
      </c>
      <c r="EJ222">
        <f>'Cases by County'!EJ224-'Cases by County'!EI224</f>
        <v>12</v>
      </c>
      <c r="EK222">
        <f>'Cases by County'!EK224-'Cases by County'!EJ224</f>
        <v>13</v>
      </c>
      <c r="EL222">
        <f>'Cases by County'!EL224-'Cases by County'!EK224</f>
        <v>17</v>
      </c>
      <c r="EM222">
        <f>'Cases by County'!EM224-'Cases by County'!EL224</f>
        <v>26</v>
      </c>
      <c r="EN222">
        <f>'Cases by County'!EN224-'Cases by County'!EM224</f>
        <v>13</v>
      </c>
      <c r="EO222">
        <f>'Cases by County'!EO224-'Cases by County'!EN224</f>
        <v>0</v>
      </c>
      <c r="EP222">
        <f>'Cases by County'!EP224-'Cases by County'!EO224</f>
        <v>16</v>
      </c>
      <c r="EQ222">
        <f>'Cases by County'!EQ224-'Cases by County'!EP224</f>
        <v>10</v>
      </c>
      <c r="ER222">
        <f>'Cases by County'!ER224-'Cases by County'!EQ224</f>
        <v>21</v>
      </c>
      <c r="ES222">
        <f>'Cases by County'!ES224-'Cases by County'!ER224</f>
        <v>5</v>
      </c>
      <c r="ET222">
        <f>'Cases by County'!ET224-'Cases by County'!ES224</f>
        <v>7</v>
      </c>
      <c r="EU222">
        <f>'Cases by County'!EU224-'Cases by County'!ET224</f>
        <v>17</v>
      </c>
      <c r="EV222">
        <f>'Cases by County'!EV224-'Cases by County'!EU224</f>
        <v>13</v>
      </c>
      <c r="EW222">
        <f>'Cases by County'!EW224-'Cases by County'!EV224</f>
        <v>19</v>
      </c>
      <c r="EX222">
        <f>'Cases by County'!EX224-'Cases by County'!EW224</f>
        <v>9</v>
      </c>
      <c r="EY222">
        <f>'Cases by County'!EY224-'Cases by County'!EX224</f>
        <v>5</v>
      </c>
      <c r="EZ222">
        <f>'Cases by County'!EZ224-'Cases by County'!EY224</f>
        <v>3</v>
      </c>
      <c r="FA222">
        <f>'Cases by County'!FA224-'Cases by County'!EZ224</f>
        <v>7</v>
      </c>
      <c r="FB222">
        <f>'Cases by County'!FB224-'Cases by County'!FA224</f>
        <v>14</v>
      </c>
      <c r="FC222">
        <f>'Cases by County'!FC224-'Cases by County'!FB224</f>
        <v>2</v>
      </c>
      <c r="FD222">
        <f>'Cases by County'!FD224-'Cases by County'!FC224</f>
        <v>9</v>
      </c>
      <c r="FE222">
        <f>'Cases by County'!FE224-'Cases by County'!FD224</f>
        <v>9</v>
      </c>
      <c r="FF222">
        <f>'Cases by County'!FF224-'Cases by County'!FE224</f>
        <v>0</v>
      </c>
      <c r="FG222">
        <f>'Cases by County'!FG224-'Cases by County'!FF224</f>
        <v>4</v>
      </c>
      <c r="FH222">
        <f>'Cases by County'!FH224-'Cases by County'!FG224</f>
        <v>0</v>
      </c>
      <c r="FI222">
        <f>'Cases by County'!FI224-'Cases by County'!FH224</f>
        <v>7</v>
      </c>
      <c r="FJ222">
        <f>'Cases by County'!FJ224-'Cases by County'!FI224</f>
        <v>0</v>
      </c>
      <c r="FK222">
        <f>'Cases by County'!FK224-'Cases by County'!FJ224</f>
        <v>8</v>
      </c>
      <c r="FL222">
        <f>'Cases by County'!FL224-'Cases by County'!FK224</f>
        <v>3</v>
      </c>
      <c r="FM222">
        <f>'Cases by County'!FM224-'Cases by County'!FL224</f>
        <v>8</v>
      </c>
      <c r="FN222">
        <f>'Cases by County'!FN224-'Cases by County'!FM224</f>
        <v>2</v>
      </c>
      <c r="FO222">
        <f>'Cases by County'!FO224-'Cases by County'!FN224</f>
        <v>2</v>
      </c>
    </row>
    <row r="223" spans="1:171">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c r="DZ223">
        <f>'Cases by County'!DZ225-'Cases by County'!DY225</f>
        <v>0</v>
      </c>
      <c r="EA223">
        <f>'Cases by County'!EA225-'Cases by County'!DZ225</f>
        <v>0</v>
      </c>
      <c r="EB223">
        <f>'Cases by County'!EB225-'Cases by County'!EA225</f>
        <v>0</v>
      </c>
      <c r="EC223">
        <f>'Cases by County'!EC225-'Cases by County'!EB225</f>
        <v>0</v>
      </c>
      <c r="ED223">
        <f>'Cases by County'!ED225-'Cases by County'!EC225</f>
        <v>0</v>
      </c>
      <c r="EE223">
        <f>'Cases by County'!EE225-'Cases by County'!ED225</f>
        <v>0</v>
      </c>
      <c r="EF223">
        <f>'Cases by County'!EF225-'Cases by County'!EE225</f>
        <v>0</v>
      </c>
      <c r="EG223">
        <f>'Cases by County'!EG225-'Cases by County'!EF225</f>
        <v>0</v>
      </c>
      <c r="EH223">
        <f>'Cases by County'!EH225-'Cases by County'!EG225</f>
        <v>0</v>
      </c>
      <c r="EI223">
        <f>'Cases by County'!EI225-'Cases by County'!EH225</f>
        <v>0</v>
      </c>
      <c r="EJ223">
        <f>'Cases by County'!EJ225-'Cases by County'!EI225</f>
        <v>0</v>
      </c>
      <c r="EK223">
        <f>'Cases by County'!EK225-'Cases by County'!EJ225</f>
        <v>0</v>
      </c>
      <c r="EL223">
        <f>'Cases by County'!EL225-'Cases by County'!EK225</f>
        <v>0</v>
      </c>
      <c r="EM223">
        <f>'Cases by County'!EM225-'Cases by County'!EL225</f>
        <v>0</v>
      </c>
      <c r="EN223">
        <f>'Cases by County'!EN225-'Cases by County'!EM225</f>
        <v>0</v>
      </c>
      <c r="EO223">
        <f>'Cases by County'!EO225-'Cases by County'!EN225</f>
        <v>0</v>
      </c>
      <c r="EP223">
        <f>'Cases by County'!EP225-'Cases by County'!EO225</f>
        <v>0</v>
      </c>
      <c r="EQ223">
        <f>'Cases by County'!EQ225-'Cases by County'!EP225</f>
        <v>0</v>
      </c>
      <c r="ER223">
        <f>'Cases by County'!ER225-'Cases by County'!EQ225</f>
        <v>0</v>
      </c>
      <c r="ES223">
        <f>'Cases by County'!ES225-'Cases by County'!ER225</f>
        <v>0</v>
      </c>
      <c r="ET223">
        <f>'Cases by County'!ET225-'Cases by County'!ES225</f>
        <v>0</v>
      </c>
      <c r="EU223">
        <f>'Cases by County'!EU225-'Cases by County'!ET225</f>
        <v>0</v>
      </c>
      <c r="EV223">
        <f>'Cases by County'!EV225-'Cases by County'!EU225</f>
        <v>0</v>
      </c>
      <c r="EW223">
        <f>'Cases by County'!EW225-'Cases by County'!EV225</f>
        <v>0</v>
      </c>
      <c r="EX223">
        <f>'Cases by County'!EX225-'Cases by County'!EW225</f>
        <v>0</v>
      </c>
      <c r="EY223">
        <f>'Cases by County'!EY225-'Cases by County'!EX225</f>
        <v>0</v>
      </c>
      <c r="EZ223">
        <f>'Cases by County'!EZ225-'Cases by County'!EY225</f>
        <v>0</v>
      </c>
      <c r="FA223">
        <f>'Cases by County'!FA225-'Cases by County'!EZ225</f>
        <v>0</v>
      </c>
      <c r="FB223">
        <f>'Cases by County'!FB225-'Cases by County'!FA225</f>
        <v>0</v>
      </c>
      <c r="FC223">
        <f>'Cases by County'!FC225-'Cases by County'!FB225</f>
        <v>0</v>
      </c>
      <c r="FD223">
        <f>'Cases by County'!FD225-'Cases by County'!FC225</f>
        <v>0</v>
      </c>
      <c r="FE223">
        <f>'Cases by County'!FE225-'Cases by County'!FD225</f>
        <v>0</v>
      </c>
      <c r="FF223">
        <f>'Cases by County'!FF225-'Cases by County'!FE225</f>
        <v>0</v>
      </c>
      <c r="FG223">
        <f>'Cases by County'!FG225-'Cases by County'!FF225</f>
        <v>0</v>
      </c>
      <c r="FH223">
        <f>'Cases by County'!FH225-'Cases by County'!FG225</f>
        <v>0</v>
      </c>
      <c r="FI223">
        <f>'Cases by County'!FI225-'Cases by County'!FH225</f>
        <v>0</v>
      </c>
      <c r="FJ223">
        <f>'Cases by County'!FJ225-'Cases by County'!FI225</f>
        <v>0</v>
      </c>
      <c r="FK223">
        <f>'Cases by County'!FK225-'Cases by County'!FJ225</f>
        <v>0</v>
      </c>
      <c r="FL223">
        <f>'Cases by County'!FL225-'Cases by County'!FK225</f>
        <v>0</v>
      </c>
      <c r="FM223">
        <f>'Cases by County'!FM225-'Cases by County'!FL225</f>
        <v>0</v>
      </c>
      <c r="FN223">
        <f>'Cases by County'!FN225-'Cases by County'!FM225</f>
        <v>0</v>
      </c>
      <c r="FO223">
        <f>'Cases by County'!FO225-'Cases by County'!FN225</f>
        <v>1</v>
      </c>
    </row>
    <row r="224" spans="1:171">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c r="DZ224">
        <f>'Cases by County'!DZ226-'Cases by County'!DY226</f>
        <v>3</v>
      </c>
      <c r="EA224">
        <f>'Cases by County'!EA226-'Cases by County'!DZ226</f>
        <v>0</v>
      </c>
      <c r="EB224">
        <f>'Cases by County'!EB226-'Cases by County'!EA226</f>
        <v>1</v>
      </c>
      <c r="EC224">
        <f>'Cases by County'!EC226-'Cases by County'!EB226</f>
        <v>0</v>
      </c>
      <c r="ED224">
        <f>'Cases by County'!ED226-'Cases by County'!EC226</f>
        <v>0</v>
      </c>
      <c r="EE224">
        <f>'Cases by County'!EE226-'Cases by County'!ED226</f>
        <v>8</v>
      </c>
      <c r="EF224">
        <f>'Cases by County'!EF226-'Cases by County'!EE226</f>
        <v>3</v>
      </c>
      <c r="EG224">
        <f>'Cases by County'!EG226-'Cases by County'!EF226</f>
        <v>1</v>
      </c>
      <c r="EH224">
        <f>'Cases by County'!EH226-'Cases by County'!EG226</f>
        <v>0</v>
      </c>
      <c r="EI224">
        <f>'Cases by County'!EI226-'Cases by County'!EH226</f>
        <v>4</v>
      </c>
      <c r="EJ224">
        <f>'Cases by County'!EJ226-'Cases by County'!EI226</f>
        <v>0</v>
      </c>
      <c r="EK224">
        <f>'Cases by County'!EK226-'Cases by County'!EJ226</f>
        <v>0</v>
      </c>
      <c r="EL224">
        <f>'Cases by County'!EL226-'Cases by County'!EK226</f>
        <v>-1</v>
      </c>
      <c r="EM224">
        <f>'Cases by County'!EM226-'Cases by County'!EL226</f>
        <v>4</v>
      </c>
      <c r="EN224">
        <f>'Cases by County'!EN226-'Cases by County'!EM226</f>
        <v>4</v>
      </c>
      <c r="EO224">
        <f>'Cases by County'!EO226-'Cases by County'!EN226</f>
        <v>0</v>
      </c>
      <c r="EP224">
        <f>'Cases by County'!EP226-'Cases by County'!EO226</f>
        <v>15</v>
      </c>
      <c r="EQ224">
        <f>'Cases by County'!EQ226-'Cases by County'!EP226</f>
        <v>0</v>
      </c>
      <c r="ER224">
        <f>'Cases by County'!ER226-'Cases by County'!EQ226</f>
        <v>0</v>
      </c>
      <c r="ES224">
        <f>'Cases by County'!ES226-'Cases by County'!ER226</f>
        <v>0</v>
      </c>
      <c r="ET224">
        <f>'Cases by County'!ET226-'Cases by County'!ES226</f>
        <v>15</v>
      </c>
      <c r="EU224">
        <f>'Cases by County'!EU226-'Cases by County'!ET226</f>
        <v>3</v>
      </c>
      <c r="EV224">
        <f>'Cases by County'!EV226-'Cases by County'!EU226</f>
        <v>1</v>
      </c>
      <c r="EW224">
        <f>'Cases by County'!EW226-'Cases by County'!EV226</f>
        <v>5</v>
      </c>
      <c r="EX224">
        <f>'Cases by County'!EX226-'Cases by County'!EW226</f>
        <v>6</v>
      </c>
      <c r="EY224">
        <f>'Cases by County'!EY226-'Cases by County'!EX226</f>
        <v>0</v>
      </c>
      <c r="EZ224">
        <f>'Cases by County'!EZ226-'Cases by County'!EY226</f>
        <v>0</v>
      </c>
      <c r="FA224">
        <f>'Cases by County'!FA226-'Cases by County'!EZ226</f>
        <v>5</v>
      </c>
      <c r="FB224">
        <f>'Cases by County'!FB226-'Cases by County'!FA226</f>
        <v>4</v>
      </c>
      <c r="FC224">
        <f>'Cases by County'!FC226-'Cases by County'!FB226</f>
        <v>7</v>
      </c>
      <c r="FD224">
        <f>'Cases by County'!FD226-'Cases by County'!FC226</f>
        <v>5</v>
      </c>
      <c r="FE224">
        <f>'Cases by County'!FE226-'Cases by County'!FD226</f>
        <v>6</v>
      </c>
      <c r="FF224">
        <f>'Cases by County'!FF226-'Cases by County'!FE226</f>
        <v>0</v>
      </c>
      <c r="FG224">
        <f>'Cases by County'!FG226-'Cases by County'!FF226</f>
        <v>0</v>
      </c>
      <c r="FH224">
        <f>'Cases by County'!FH226-'Cases by County'!FG226</f>
        <v>16</v>
      </c>
      <c r="FI224">
        <f>'Cases by County'!FI226-'Cases by County'!FH226</f>
        <v>2</v>
      </c>
      <c r="FJ224">
        <f>'Cases by County'!FJ226-'Cases by County'!FI226</f>
        <v>0</v>
      </c>
      <c r="FK224">
        <f>'Cases by County'!FK226-'Cases by County'!FJ226</f>
        <v>5</v>
      </c>
      <c r="FL224">
        <f>'Cases by County'!FL226-'Cases by County'!FK226</f>
        <v>7</v>
      </c>
      <c r="FM224">
        <f>'Cases by County'!FM226-'Cases by County'!FL226</f>
        <v>0</v>
      </c>
      <c r="FN224">
        <f>'Cases by County'!FN226-'Cases by County'!FM226</f>
        <v>0</v>
      </c>
      <c r="FO224">
        <f>'Cases by County'!FO226-'Cases by County'!FN226</f>
        <v>0</v>
      </c>
    </row>
    <row r="225" spans="1:171">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c r="DZ225">
        <f>'Cases by County'!DZ227-'Cases by County'!DY227</f>
        <v>0</v>
      </c>
      <c r="EA225">
        <f>'Cases by County'!EA227-'Cases by County'!DZ227</f>
        <v>0</v>
      </c>
      <c r="EB225">
        <f>'Cases by County'!EB227-'Cases by County'!EA227</f>
        <v>0</v>
      </c>
      <c r="EC225">
        <f>'Cases by County'!EC227-'Cases by County'!EB227</f>
        <v>0</v>
      </c>
      <c r="ED225">
        <f>'Cases by County'!ED227-'Cases by County'!EC227</f>
        <v>0</v>
      </c>
      <c r="EE225">
        <f>'Cases by County'!EE227-'Cases by County'!ED227</f>
        <v>1</v>
      </c>
      <c r="EF225">
        <f>'Cases by County'!EF227-'Cases by County'!EE227</f>
        <v>0</v>
      </c>
      <c r="EG225">
        <f>'Cases by County'!EG227-'Cases by County'!EF227</f>
        <v>0</v>
      </c>
      <c r="EH225">
        <f>'Cases by County'!EH227-'Cases by County'!EG227</f>
        <v>0</v>
      </c>
      <c r="EI225">
        <f>'Cases by County'!EI227-'Cases by County'!EH227</f>
        <v>0</v>
      </c>
      <c r="EJ225">
        <f>'Cases by County'!EJ227-'Cases by County'!EI227</f>
        <v>0</v>
      </c>
      <c r="EK225">
        <f>'Cases by County'!EK227-'Cases by County'!EJ227</f>
        <v>0</v>
      </c>
      <c r="EL225">
        <f>'Cases by County'!EL227-'Cases by County'!EK227</f>
        <v>0</v>
      </c>
      <c r="EM225">
        <f>'Cases by County'!EM227-'Cases by County'!EL227</f>
        <v>0</v>
      </c>
      <c r="EN225">
        <f>'Cases by County'!EN227-'Cases by County'!EM227</f>
        <v>0</v>
      </c>
      <c r="EO225">
        <f>'Cases by County'!EO227-'Cases by County'!EN227</f>
        <v>0</v>
      </c>
      <c r="EP225">
        <f>'Cases by County'!EP227-'Cases by County'!EO227</f>
        <v>0</v>
      </c>
      <c r="EQ225">
        <f>'Cases by County'!EQ227-'Cases by County'!EP227</f>
        <v>0</v>
      </c>
      <c r="ER225">
        <f>'Cases by County'!ER227-'Cases by County'!EQ227</f>
        <v>0</v>
      </c>
      <c r="ES225">
        <f>'Cases by County'!ES227-'Cases by County'!ER227</f>
        <v>0</v>
      </c>
      <c r="ET225">
        <f>'Cases by County'!ET227-'Cases by County'!ES227</f>
        <v>0</v>
      </c>
      <c r="EU225">
        <f>'Cases by County'!EU227-'Cases by County'!ET227</f>
        <v>0</v>
      </c>
      <c r="EV225">
        <f>'Cases by County'!EV227-'Cases by County'!EU227</f>
        <v>0</v>
      </c>
      <c r="EW225">
        <f>'Cases by County'!EW227-'Cases by County'!EV227</f>
        <v>1</v>
      </c>
      <c r="EX225">
        <f>'Cases by County'!EX227-'Cases by County'!EW227</f>
        <v>1</v>
      </c>
      <c r="EY225">
        <f>'Cases by County'!EY227-'Cases by County'!EX227</f>
        <v>0</v>
      </c>
      <c r="EZ225">
        <f>'Cases by County'!EZ227-'Cases by County'!EY227</f>
        <v>0</v>
      </c>
      <c r="FA225">
        <f>'Cases by County'!FA227-'Cases by County'!EZ227</f>
        <v>0</v>
      </c>
      <c r="FB225">
        <f>'Cases by County'!FB227-'Cases by County'!FA227</f>
        <v>0</v>
      </c>
      <c r="FC225">
        <f>'Cases by County'!FC227-'Cases by County'!FB227</f>
        <v>0</v>
      </c>
      <c r="FD225">
        <f>'Cases by County'!FD227-'Cases by County'!FC227</f>
        <v>0</v>
      </c>
      <c r="FE225">
        <f>'Cases by County'!FE227-'Cases by County'!FD227</f>
        <v>0</v>
      </c>
      <c r="FF225">
        <f>'Cases by County'!FF227-'Cases by County'!FE227</f>
        <v>0</v>
      </c>
      <c r="FG225">
        <f>'Cases by County'!FG227-'Cases by County'!FF227</f>
        <v>0</v>
      </c>
      <c r="FH225">
        <f>'Cases by County'!FH227-'Cases by County'!FG227</f>
        <v>0</v>
      </c>
      <c r="FI225">
        <f>'Cases by County'!FI227-'Cases by County'!FH227</f>
        <v>0</v>
      </c>
      <c r="FJ225">
        <f>'Cases by County'!FJ227-'Cases by County'!FI227</f>
        <v>0</v>
      </c>
      <c r="FK225">
        <f>'Cases by County'!FK227-'Cases by County'!FJ227</f>
        <v>0</v>
      </c>
      <c r="FL225">
        <f>'Cases by County'!FL227-'Cases by County'!FK227</f>
        <v>0</v>
      </c>
      <c r="FM225">
        <f>'Cases by County'!FM227-'Cases by County'!FL227</f>
        <v>0</v>
      </c>
      <c r="FN225">
        <f>'Cases by County'!FN227-'Cases by County'!FM227</f>
        <v>0</v>
      </c>
      <c r="FO225">
        <f>'Cases by County'!FO227-'Cases by County'!FN227</f>
        <v>0</v>
      </c>
    </row>
    <row r="226" spans="1:171">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c r="DZ226">
        <f>'Cases by County'!DZ228-'Cases by County'!DY228</f>
        <v>3</v>
      </c>
      <c r="EA226">
        <f>'Cases by County'!EA228-'Cases by County'!DZ228</f>
        <v>5</v>
      </c>
      <c r="EB226">
        <f>'Cases by County'!EB228-'Cases by County'!EA228</f>
        <v>4</v>
      </c>
      <c r="EC226">
        <f>'Cases by County'!EC228-'Cases by County'!EB228</f>
        <v>15</v>
      </c>
      <c r="ED226">
        <f>'Cases by County'!ED228-'Cases by County'!EC228</f>
        <v>17</v>
      </c>
      <c r="EE226">
        <f>'Cases by County'!EE228-'Cases by County'!ED228</f>
        <v>29</v>
      </c>
      <c r="EF226">
        <f>'Cases by County'!EF228-'Cases by County'!EE228</f>
        <v>3</v>
      </c>
      <c r="EG226">
        <f>'Cases by County'!EG228-'Cases by County'!EF228</f>
        <v>15</v>
      </c>
      <c r="EH226">
        <f>'Cases by County'!EH228-'Cases by County'!EG228</f>
        <v>35</v>
      </c>
      <c r="EI226">
        <f>'Cases by County'!EI228-'Cases by County'!EH228</f>
        <v>2</v>
      </c>
      <c r="EJ226">
        <f>'Cases by County'!EJ228-'Cases by County'!EI228</f>
        <v>6</v>
      </c>
      <c r="EK226">
        <f>'Cases by County'!EK228-'Cases by County'!EJ228</f>
        <v>7</v>
      </c>
      <c r="EL226">
        <f>'Cases by County'!EL228-'Cases by County'!EK228</f>
        <v>11</v>
      </c>
      <c r="EM226">
        <f>'Cases by County'!EM228-'Cases by County'!EL228</f>
        <v>30</v>
      </c>
      <c r="EN226">
        <f>'Cases by County'!EN228-'Cases by County'!EM228</f>
        <v>4</v>
      </c>
      <c r="EO226">
        <f>'Cases by County'!EO228-'Cases by County'!EN228</f>
        <v>0</v>
      </c>
      <c r="EP226">
        <f>'Cases by County'!EP228-'Cases by County'!EO228</f>
        <v>15</v>
      </c>
      <c r="EQ226">
        <f>'Cases by County'!EQ228-'Cases by County'!EP228</f>
        <v>25</v>
      </c>
      <c r="ER226">
        <f>'Cases by County'!ER228-'Cases by County'!EQ228</f>
        <v>8</v>
      </c>
      <c r="ES226">
        <f>'Cases by County'!ES228-'Cases by County'!ER228</f>
        <v>3</v>
      </c>
      <c r="ET226">
        <f>'Cases by County'!ET228-'Cases by County'!ES228</f>
        <v>32</v>
      </c>
      <c r="EU226">
        <f>'Cases by County'!EU228-'Cases by County'!ET228</f>
        <v>11</v>
      </c>
      <c r="EV226">
        <f>'Cases by County'!EV228-'Cases by County'!EU228</f>
        <v>18</v>
      </c>
      <c r="EW226">
        <f>'Cases by County'!EW228-'Cases by County'!EV228</f>
        <v>15</v>
      </c>
      <c r="EX226">
        <f>'Cases by County'!EX228-'Cases by County'!EW228</f>
        <v>11</v>
      </c>
      <c r="EY226">
        <f>'Cases by County'!EY228-'Cases by County'!EX228</f>
        <v>2</v>
      </c>
      <c r="EZ226">
        <f>'Cases by County'!EZ228-'Cases by County'!EY228</f>
        <v>1</v>
      </c>
      <c r="FA226">
        <f>'Cases by County'!FA228-'Cases by County'!EZ228</f>
        <v>1</v>
      </c>
      <c r="FB226">
        <f>'Cases by County'!FB228-'Cases by County'!FA228</f>
        <v>7</v>
      </c>
      <c r="FC226">
        <f>'Cases by County'!FC228-'Cases by County'!FB228</f>
        <v>6</v>
      </c>
      <c r="FD226">
        <f>'Cases by County'!FD228-'Cases by County'!FC228</f>
        <v>12</v>
      </c>
      <c r="FE226">
        <f>'Cases by County'!FE228-'Cases by County'!FD228</f>
        <v>13</v>
      </c>
      <c r="FF226">
        <f>'Cases by County'!FF228-'Cases by County'!FE228</f>
        <v>0</v>
      </c>
      <c r="FG226">
        <f>'Cases by County'!FG228-'Cases by County'!FF228</f>
        <v>3</v>
      </c>
      <c r="FH226">
        <f>'Cases by County'!FH228-'Cases by County'!FG228</f>
        <v>14</v>
      </c>
      <c r="FI226">
        <f>'Cases by County'!FI228-'Cases by County'!FH228</f>
        <v>5</v>
      </c>
      <c r="FJ226">
        <f>'Cases by County'!FJ228-'Cases by County'!FI228</f>
        <v>19</v>
      </c>
      <c r="FK226">
        <f>'Cases by County'!FK228-'Cases by County'!FJ228</f>
        <v>-1</v>
      </c>
      <c r="FL226">
        <f>'Cases by County'!FL228-'Cases by County'!FK228</f>
        <v>8</v>
      </c>
      <c r="FM226">
        <f>'Cases by County'!FM228-'Cases by County'!FL228</f>
        <v>8</v>
      </c>
      <c r="FN226">
        <f>'Cases by County'!FN228-'Cases by County'!FM228</f>
        <v>2</v>
      </c>
      <c r="FO226">
        <f>'Cases by County'!FO228-'Cases by County'!FN228</f>
        <v>6</v>
      </c>
    </row>
    <row r="227" spans="1:171">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c r="DZ227">
        <f>'Cases by County'!DZ229-'Cases by County'!DY229</f>
        <v>13</v>
      </c>
      <c r="EA227">
        <f>'Cases by County'!EA229-'Cases by County'!DZ229</f>
        <v>33</v>
      </c>
      <c r="EB227">
        <f>'Cases by County'!EB229-'Cases by County'!EA229</f>
        <v>29</v>
      </c>
      <c r="EC227">
        <f>'Cases by County'!EC229-'Cases by County'!EB229</f>
        <v>43</v>
      </c>
      <c r="ED227">
        <f>'Cases by County'!ED229-'Cases by County'!EC229</f>
        <v>41</v>
      </c>
      <c r="EE227">
        <f>'Cases by County'!EE229-'Cases by County'!ED229</f>
        <v>311</v>
      </c>
      <c r="EF227">
        <f>'Cases by County'!EF229-'Cases by County'!EE229</f>
        <v>95</v>
      </c>
      <c r="EG227">
        <f>'Cases by County'!EG229-'Cases by County'!EF229</f>
        <v>59</v>
      </c>
      <c r="EH227">
        <f>'Cases by County'!EH229-'Cases by County'!EG229</f>
        <v>124</v>
      </c>
      <c r="EI227">
        <f>'Cases by County'!EI229-'Cases by County'!EH229</f>
        <v>-208</v>
      </c>
      <c r="EJ227">
        <f>'Cases by County'!EJ229-'Cases by County'!EI229</f>
        <v>30</v>
      </c>
      <c r="EK227">
        <f>'Cases by County'!EK229-'Cases by County'!EJ229</f>
        <v>37</v>
      </c>
      <c r="EL227">
        <f>'Cases by County'!EL229-'Cases by County'!EK229</f>
        <v>24</v>
      </c>
      <c r="EM227">
        <f>'Cases by County'!EM229-'Cases by County'!EL229</f>
        <v>45</v>
      </c>
      <c r="EN227">
        <f>'Cases by County'!EN229-'Cases by County'!EM229</f>
        <v>46</v>
      </c>
      <c r="EO227">
        <f>'Cases by County'!EO229-'Cases by County'!EN229</f>
        <v>0</v>
      </c>
      <c r="EP227">
        <f>'Cases by County'!EP229-'Cases by County'!EO229</f>
        <v>66</v>
      </c>
      <c r="EQ227">
        <f>'Cases by County'!EQ229-'Cases by County'!EP229</f>
        <v>43</v>
      </c>
      <c r="ER227">
        <f>'Cases by County'!ER229-'Cases by County'!EQ229</f>
        <v>22</v>
      </c>
      <c r="ES227">
        <f>'Cases by County'!ES229-'Cases by County'!ER229</f>
        <v>15</v>
      </c>
      <c r="ET227">
        <f>'Cases by County'!ET229-'Cases by County'!ES229</f>
        <v>30</v>
      </c>
      <c r="EU227">
        <f>'Cases by County'!EU229-'Cases by County'!ET229</f>
        <v>12</v>
      </c>
      <c r="EV227">
        <f>'Cases by County'!EV229-'Cases by County'!EU229</f>
        <v>7</v>
      </c>
      <c r="EW227">
        <f>'Cases by County'!EW229-'Cases by County'!EV229</f>
        <v>18</v>
      </c>
      <c r="EX227">
        <f>'Cases by County'!EX229-'Cases by County'!EW229</f>
        <v>45</v>
      </c>
      <c r="EY227">
        <f>'Cases by County'!EY229-'Cases by County'!EX229</f>
        <v>26</v>
      </c>
      <c r="EZ227">
        <f>'Cases by County'!EZ229-'Cases by County'!EY229</f>
        <v>24</v>
      </c>
      <c r="FA227">
        <f>'Cases by County'!FA229-'Cases by County'!EZ229</f>
        <v>12</v>
      </c>
      <c r="FB227">
        <f>'Cases by County'!FB229-'Cases by County'!FA229</f>
        <v>22</v>
      </c>
      <c r="FC227">
        <f>'Cases by County'!FC229-'Cases by County'!FB229</f>
        <v>16</v>
      </c>
      <c r="FD227">
        <f>'Cases by County'!FD229-'Cases by County'!FC229</f>
        <v>25</v>
      </c>
      <c r="FE227">
        <f>'Cases by County'!FE229-'Cases by County'!FD229</f>
        <v>32</v>
      </c>
      <c r="FF227">
        <f>'Cases by County'!FF229-'Cases by County'!FE229</f>
        <v>7</v>
      </c>
      <c r="FG227">
        <f>'Cases by County'!FG229-'Cases by County'!FF229</f>
        <v>1</v>
      </c>
      <c r="FH227">
        <f>'Cases by County'!FH229-'Cases by County'!FG229</f>
        <v>20</v>
      </c>
      <c r="FI227">
        <f>'Cases by County'!FI229-'Cases by County'!FH229</f>
        <v>26</v>
      </c>
      <c r="FJ227">
        <f>'Cases by County'!FJ229-'Cases by County'!FI229</f>
        <v>20</v>
      </c>
      <c r="FK227">
        <f>'Cases by County'!FK229-'Cases by County'!FJ229</f>
        <v>12</v>
      </c>
      <c r="FL227">
        <f>'Cases by County'!FL229-'Cases by County'!FK229</f>
        <v>19</v>
      </c>
      <c r="FM227">
        <f>'Cases by County'!FM229-'Cases by County'!FL229</f>
        <v>22</v>
      </c>
      <c r="FN227">
        <f>'Cases by County'!FN229-'Cases by County'!FM229</f>
        <v>18</v>
      </c>
      <c r="FO227">
        <f>'Cases by County'!FO229-'Cases by County'!FN229</f>
        <v>5</v>
      </c>
    </row>
    <row r="228" spans="1:171">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c r="DZ228">
        <f>'Cases by County'!DZ230-'Cases by County'!DY230</f>
        <v>753</v>
      </c>
      <c r="EA228">
        <f>'Cases by County'!EA230-'Cases by County'!DZ230</f>
        <v>703</v>
      </c>
      <c r="EB228">
        <f>'Cases by County'!EB230-'Cases by County'!EA230</f>
        <v>440</v>
      </c>
      <c r="EC228">
        <f>'Cases by County'!EC230-'Cases by County'!EB230</f>
        <v>318</v>
      </c>
      <c r="ED228">
        <f>'Cases by County'!ED230-'Cases by County'!EC230</f>
        <v>166</v>
      </c>
      <c r="EE228">
        <f>'Cases by County'!EE230-'Cases by County'!ED230</f>
        <v>657</v>
      </c>
      <c r="EF228">
        <f>'Cases by County'!EF230-'Cases by County'!EE230</f>
        <v>553</v>
      </c>
      <c r="EG228">
        <f>'Cases by County'!EG230-'Cases by County'!EF230</f>
        <v>572</v>
      </c>
      <c r="EH228">
        <f>'Cases by County'!EH230-'Cases by County'!EG230</f>
        <v>413</v>
      </c>
      <c r="EI228">
        <f>'Cases by County'!EI230-'Cases by County'!EH230</f>
        <v>232</v>
      </c>
      <c r="EJ228">
        <f>'Cases by County'!EJ230-'Cases by County'!EI230</f>
        <v>239</v>
      </c>
      <c r="EK228">
        <f>'Cases by County'!EK230-'Cases by County'!EJ230</f>
        <v>192</v>
      </c>
      <c r="EL228">
        <f>'Cases by County'!EL230-'Cases by County'!EK230</f>
        <v>145</v>
      </c>
      <c r="EM228">
        <f>'Cases by County'!EM230-'Cases by County'!EL230</f>
        <v>603</v>
      </c>
      <c r="EN228">
        <f>'Cases by County'!EN230-'Cases by County'!EM230</f>
        <v>302</v>
      </c>
      <c r="EO228">
        <f>'Cases by County'!EO230-'Cases by County'!EN230</f>
        <v>0</v>
      </c>
      <c r="EP228">
        <f>'Cases by County'!EP230-'Cases by County'!EO230</f>
        <v>243</v>
      </c>
      <c r="EQ228">
        <f>'Cases by County'!EQ230-'Cases by County'!EP230</f>
        <v>238</v>
      </c>
      <c r="ER228">
        <f>'Cases by County'!ER230-'Cases by County'!EQ230</f>
        <v>224</v>
      </c>
      <c r="ES228">
        <f>'Cases by County'!ES230-'Cases by County'!ER230</f>
        <v>79</v>
      </c>
      <c r="ET228">
        <f>'Cases by County'!ET230-'Cases by County'!ES230</f>
        <v>240</v>
      </c>
      <c r="EU228">
        <f>'Cases by County'!EU230-'Cases by County'!ET230</f>
        <v>232</v>
      </c>
      <c r="EV228">
        <f>'Cases by County'!EV230-'Cases by County'!EU230</f>
        <v>235</v>
      </c>
      <c r="EW228">
        <f>'Cases by County'!EW230-'Cases by County'!EV230</f>
        <v>278</v>
      </c>
      <c r="EX228">
        <f>'Cases by County'!EX230-'Cases by County'!EW230</f>
        <v>280</v>
      </c>
      <c r="EY228">
        <f>'Cases by County'!EY230-'Cases by County'!EX230</f>
        <v>222</v>
      </c>
      <c r="EZ228">
        <f>'Cases by County'!EZ230-'Cases by County'!EY230</f>
        <v>247</v>
      </c>
      <c r="FA228">
        <f>'Cases by County'!FA230-'Cases by County'!EZ230</f>
        <v>335</v>
      </c>
      <c r="FB228">
        <f>'Cases by County'!FB230-'Cases by County'!FA230</f>
        <v>273</v>
      </c>
      <c r="FC228">
        <f>'Cases by County'!FC230-'Cases by County'!FB230</f>
        <v>202</v>
      </c>
      <c r="FD228">
        <f>'Cases by County'!FD230-'Cases by County'!FC230</f>
        <v>232</v>
      </c>
      <c r="FE228">
        <f>'Cases by County'!FE230-'Cases by County'!FD230</f>
        <v>224</v>
      </c>
      <c r="FF228">
        <f>'Cases by County'!FF230-'Cases by County'!FE230</f>
        <v>122</v>
      </c>
      <c r="FG228">
        <f>'Cases by County'!FG230-'Cases by County'!FF230</f>
        <v>122</v>
      </c>
      <c r="FH228">
        <f>'Cases by County'!FH230-'Cases by County'!FG230</f>
        <v>229</v>
      </c>
      <c r="FI228">
        <f>'Cases by County'!FI230-'Cases by County'!FH230</f>
        <v>296</v>
      </c>
      <c r="FJ228">
        <f>'Cases by County'!FJ230-'Cases by County'!FI230</f>
        <v>172</v>
      </c>
      <c r="FK228">
        <f>'Cases by County'!FK230-'Cases by County'!FJ230</f>
        <v>297</v>
      </c>
      <c r="FL228">
        <f>'Cases by County'!FL230-'Cases by County'!FK230</f>
        <v>152</v>
      </c>
      <c r="FM228">
        <f>'Cases by County'!FM230-'Cases by County'!FL230</f>
        <v>138</v>
      </c>
      <c r="FN228">
        <f>'Cases by County'!FN230-'Cases by County'!FM230</f>
        <v>136</v>
      </c>
      <c r="FO228">
        <f>'Cases by County'!FO230-'Cases by County'!FN230</f>
        <v>265</v>
      </c>
    </row>
    <row r="229" spans="1:171">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c r="DZ229">
        <f>'Cases by County'!DZ231-'Cases by County'!DY231</f>
        <v>4</v>
      </c>
      <c r="EA229">
        <f>'Cases by County'!EA231-'Cases by County'!DZ231</f>
        <v>4</v>
      </c>
      <c r="EB229">
        <f>'Cases by County'!EB231-'Cases by County'!EA231</f>
        <v>4</v>
      </c>
      <c r="EC229">
        <f>'Cases by County'!EC231-'Cases by County'!EB231</f>
        <v>9</v>
      </c>
      <c r="ED229">
        <f>'Cases by County'!ED231-'Cases by County'!EC231</f>
        <v>12</v>
      </c>
      <c r="EE229">
        <f>'Cases by County'!EE231-'Cases by County'!ED231</f>
        <v>2</v>
      </c>
      <c r="EF229">
        <f>'Cases by County'!EF231-'Cases by County'!EE231</f>
        <v>1</v>
      </c>
      <c r="EG229">
        <f>'Cases by County'!EG231-'Cases by County'!EF231</f>
        <v>5</v>
      </c>
      <c r="EH229">
        <f>'Cases by County'!EH231-'Cases by County'!EG231</f>
        <v>6</v>
      </c>
      <c r="EI229">
        <f>'Cases by County'!EI231-'Cases by County'!EH231</f>
        <v>2</v>
      </c>
      <c r="EJ229">
        <f>'Cases by County'!EJ231-'Cases by County'!EI231</f>
        <v>0</v>
      </c>
      <c r="EK229">
        <f>'Cases by County'!EK231-'Cases by County'!EJ231</f>
        <v>5</v>
      </c>
      <c r="EL229">
        <f>'Cases by County'!EL231-'Cases by County'!EK231</f>
        <v>2</v>
      </c>
      <c r="EM229">
        <f>'Cases by County'!EM231-'Cases by County'!EL231</f>
        <v>3</v>
      </c>
      <c r="EN229">
        <f>'Cases by County'!EN231-'Cases by County'!EM231</f>
        <v>8</v>
      </c>
      <c r="EO229">
        <f>'Cases by County'!EO231-'Cases by County'!EN231</f>
        <v>0</v>
      </c>
      <c r="EP229">
        <f>'Cases by County'!EP231-'Cases by County'!EO231</f>
        <v>2</v>
      </c>
      <c r="EQ229">
        <f>'Cases by County'!EQ231-'Cases by County'!EP231</f>
        <v>0</v>
      </c>
      <c r="ER229">
        <f>'Cases by County'!ER231-'Cases by County'!EQ231</f>
        <v>0</v>
      </c>
      <c r="ES229">
        <f>'Cases by County'!ES231-'Cases by County'!ER231</f>
        <v>0</v>
      </c>
      <c r="ET229">
        <f>'Cases by County'!ET231-'Cases by County'!ES231</f>
        <v>0</v>
      </c>
      <c r="EU229">
        <f>'Cases by County'!EU231-'Cases by County'!ET231</f>
        <v>5</v>
      </c>
      <c r="EV229">
        <f>'Cases by County'!EV231-'Cases by County'!EU231</f>
        <v>7</v>
      </c>
      <c r="EW229">
        <f>'Cases by County'!EW231-'Cases by County'!EV231</f>
        <v>0</v>
      </c>
      <c r="EX229">
        <f>'Cases by County'!EX231-'Cases by County'!EW231</f>
        <v>6</v>
      </c>
      <c r="EY229">
        <f>'Cases by County'!EY231-'Cases by County'!EX231</f>
        <v>8</v>
      </c>
      <c r="EZ229">
        <f>'Cases by County'!EZ231-'Cases by County'!EY231</f>
        <v>0</v>
      </c>
      <c r="FA229">
        <f>'Cases by County'!FA231-'Cases by County'!EZ231</f>
        <v>9</v>
      </c>
      <c r="FB229">
        <f>'Cases by County'!FB231-'Cases by County'!FA231</f>
        <v>1</v>
      </c>
      <c r="FC229">
        <f>'Cases by County'!FC231-'Cases by County'!FB231</f>
        <v>2</v>
      </c>
      <c r="FD229">
        <f>'Cases by County'!FD231-'Cases by County'!FC231</f>
        <v>1</v>
      </c>
      <c r="FE229">
        <f>'Cases by County'!FE231-'Cases by County'!FD231</f>
        <v>0</v>
      </c>
      <c r="FF229">
        <f>'Cases by County'!FF231-'Cases by County'!FE231</f>
        <v>0</v>
      </c>
      <c r="FG229">
        <f>'Cases by County'!FG231-'Cases by County'!FF231</f>
        <v>0</v>
      </c>
      <c r="FH229">
        <f>'Cases by County'!FH231-'Cases by County'!FG231</f>
        <v>0</v>
      </c>
      <c r="FI229">
        <f>'Cases by County'!FI231-'Cases by County'!FH231</f>
        <v>1</v>
      </c>
      <c r="FJ229">
        <f>'Cases by County'!FJ231-'Cases by County'!FI231</f>
        <v>5</v>
      </c>
      <c r="FK229">
        <f>'Cases by County'!FK231-'Cases by County'!FJ231</f>
        <v>1</v>
      </c>
      <c r="FL229">
        <f>'Cases by County'!FL231-'Cases by County'!FK231</f>
        <v>0</v>
      </c>
      <c r="FM229">
        <f>'Cases by County'!FM231-'Cases by County'!FL231</f>
        <v>0</v>
      </c>
      <c r="FN229">
        <f>'Cases by County'!FN231-'Cases by County'!FM231</f>
        <v>0</v>
      </c>
      <c r="FO229">
        <f>'Cases by County'!FO231-'Cases by County'!FN231</f>
        <v>0</v>
      </c>
    </row>
    <row r="230" spans="1:171">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c r="DZ230">
        <f>'Cases by County'!DZ232-'Cases by County'!DY232</f>
        <v>0</v>
      </c>
      <c r="EA230">
        <f>'Cases by County'!EA232-'Cases by County'!DZ232</f>
        <v>6</v>
      </c>
      <c r="EB230">
        <f>'Cases by County'!EB232-'Cases by County'!EA232</f>
        <v>0</v>
      </c>
      <c r="EC230">
        <f>'Cases by County'!EC232-'Cases by County'!EB232</f>
        <v>1</v>
      </c>
      <c r="ED230">
        <f>'Cases by County'!ED232-'Cases by County'!EC232</f>
        <v>0</v>
      </c>
      <c r="EE230">
        <f>'Cases by County'!EE232-'Cases by County'!ED232</f>
        <v>8</v>
      </c>
      <c r="EF230">
        <f>'Cases by County'!EF232-'Cases by County'!EE232</f>
        <v>0</v>
      </c>
      <c r="EG230">
        <f>'Cases by County'!EG232-'Cases by County'!EF232</f>
        <v>0</v>
      </c>
      <c r="EH230">
        <f>'Cases by County'!EH232-'Cases by County'!EG232</f>
        <v>2</v>
      </c>
      <c r="EI230">
        <f>'Cases by County'!EI232-'Cases by County'!EH232</f>
        <v>1</v>
      </c>
      <c r="EJ230">
        <f>'Cases by County'!EJ232-'Cases by County'!EI232</f>
        <v>1</v>
      </c>
      <c r="EK230">
        <f>'Cases by County'!EK232-'Cases by County'!EJ232</f>
        <v>0</v>
      </c>
      <c r="EL230">
        <f>'Cases by County'!EL232-'Cases by County'!EK232</f>
        <v>0</v>
      </c>
      <c r="EM230">
        <f>'Cases by County'!EM232-'Cases by County'!EL232</f>
        <v>1</v>
      </c>
      <c r="EN230">
        <f>'Cases by County'!EN232-'Cases by County'!EM232</f>
        <v>1</v>
      </c>
      <c r="EO230">
        <f>'Cases by County'!EO232-'Cases by County'!EN232</f>
        <v>0</v>
      </c>
      <c r="EP230">
        <f>'Cases by County'!EP232-'Cases by County'!EO232</f>
        <v>6</v>
      </c>
      <c r="EQ230">
        <f>'Cases by County'!EQ232-'Cases by County'!EP232</f>
        <v>37</v>
      </c>
      <c r="ER230">
        <f>'Cases by County'!ER232-'Cases by County'!EQ232</f>
        <v>8</v>
      </c>
      <c r="ES230">
        <f>'Cases by County'!ES232-'Cases by County'!ER232</f>
        <v>0</v>
      </c>
      <c r="ET230">
        <f>'Cases by County'!ET232-'Cases by County'!ES232</f>
        <v>0</v>
      </c>
      <c r="EU230">
        <f>'Cases by County'!EU232-'Cases by County'!ET232</f>
        <v>7</v>
      </c>
      <c r="EV230">
        <f>'Cases by County'!EV232-'Cases by County'!EU232</f>
        <v>3</v>
      </c>
      <c r="EW230">
        <f>'Cases by County'!EW232-'Cases by County'!EV232</f>
        <v>0</v>
      </c>
      <c r="EX230">
        <f>'Cases by County'!EX232-'Cases by County'!EW232</f>
        <v>3</v>
      </c>
      <c r="EY230">
        <f>'Cases by County'!EY232-'Cases by County'!EX232</f>
        <v>0</v>
      </c>
      <c r="EZ230">
        <f>'Cases by County'!EZ232-'Cases by County'!EY232</f>
        <v>0</v>
      </c>
      <c r="FA230">
        <f>'Cases by County'!FA232-'Cases by County'!EZ232</f>
        <v>0</v>
      </c>
      <c r="FB230">
        <f>'Cases by County'!FB232-'Cases by County'!FA232</f>
        <v>0</v>
      </c>
      <c r="FC230">
        <f>'Cases by County'!FC232-'Cases by County'!FB232</f>
        <v>1</v>
      </c>
      <c r="FD230">
        <f>'Cases by County'!FD232-'Cases by County'!FC232</f>
        <v>0</v>
      </c>
      <c r="FE230">
        <f>'Cases by County'!FE232-'Cases by County'!FD232</f>
        <v>0</v>
      </c>
      <c r="FF230">
        <f>'Cases by County'!FF232-'Cases by County'!FE232</f>
        <v>0</v>
      </c>
      <c r="FG230">
        <f>'Cases by County'!FG232-'Cases by County'!FF232</f>
        <v>0</v>
      </c>
      <c r="FH230">
        <f>'Cases by County'!FH232-'Cases by County'!FG232</f>
        <v>11</v>
      </c>
      <c r="FI230">
        <f>'Cases by County'!FI232-'Cases by County'!FH232</f>
        <v>0</v>
      </c>
      <c r="FJ230">
        <f>'Cases by County'!FJ232-'Cases by County'!FI232</f>
        <v>0</v>
      </c>
      <c r="FK230">
        <f>'Cases by County'!FK232-'Cases by County'!FJ232</f>
        <v>0</v>
      </c>
      <c r="FL230">
        <f>'Cases by County'!FL232-'Cases by County'!FK232</f>
        <v>19</v>
      </c>
      <c r="FM230">
        <f>'Cases by County'!FM232-'Cases by County'!FL232</f>
        <v>0</v>
      </c>
      <c r="FN230">
        <f>'Cases by County'!FN232-'Cases by County'!FM232</f>
        <v>6</v>
      </c>
      <c r="FO230">
        <f>'Cases by County'!FO232-'Cases by County'!FN232</f>
        <v>0</v>
      </c>
    </row>
    <row r="231" spans="1:171">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c r="DZ231">
        <f>'Cases by County'!DZ233-'Cases by County'!DY233</f>
        <v>4</v>
      </c>
      <c r="EA231">
        <f>'Cases by County'!EA233-'Cases by County'!DZ233</f>
        <v>4</v>
      </c>
      <c r="EB231">
        <f>'Cases by County'!EB233-'Cases by County'!EA233</f>
        <v>4</v>
      </c>
      <c r="EC231">
        <f>'Cases by County'!EC233-'Cases by County'!EB233</f>
        <v>5</v>
      </c>
      <c r="ED231">
        <f>'Cases by County'!ED233-'Cases by County'!EC233</f>
        <v>5</v>
      </c>
      <c r="EE231">
        <f>'Cases by County'!EE233-'Cases by County'!ED233</f>
        <v>7</v>
      </c>
      <c r="EF231">
        <f>'Cases by County'!EF233-'Cases by County'!EE233</f>
        <v>2</v>
      </c>
      <c r="EG231">
        <f>'Cases by County'!EG233-'Cases by County'!EF233</f>
        <v>4</v>
      </c>
      <c r="EH231">
        <f>'Cases by County'!EH233-'Cases by County'!EG233</f>
        <v>0</v>
      </c>
      <c r="EI231">
        <f>'Cases by County'!EI233-'Cases by County'!EH233</f>
        <v>8</v>
      </c>
      <c r="EJ231">
        <f>'Cases by County'!EJ233-'Cases by County'!EI233</f>
        <v>2</v>
      </c>
      <c r="EK231">
        <f>'Cases by County'!EK233-'Cases by County'!EJ233</f>
        <v>7</v>
      </c>
      <c r="EL231">
        <f>'Cases by County'!EL233-'Cases by County'!EK233</f>
        <v>6</v>
      </c>
      <c r="EM231">
        <f>'Cases by County'!EM233-'Cases by County'!EL233</f>
        <v>6</v>
      </c>
      <c r="EN231">
        <f>'Cases by County'!EN233-'Cases by County'!EM233</f>
        <v>2</v>
      </c>
      <c r="EO231">
        <f>'Cases by County'!EO233-'Cases by County'!EN233</f>
        <v>0</v>
      </c>
      <c r="EP231">
        <f>'Cases by County'!EP233-'Cases by County'!EO233</f>
        <v>5</v>
      </c>
      <c r="EQ231">
        <f>'Cases by County'!EQ233-'Cases by County'!EP233</f>
        <v>9</v>
      </c>
      <c r="ER231">
        <f>'Cases by County'!ER233-'Cases by County'!EQ233</f>
        <v>3</v>
      </c>
      <c r="ES231">
        <f>'Cases by County'!ES233-'Cases by County'!ER233</f>
        <v>3</v>
      </c>
      <c r="ET231">
        <f>'Cases by County'!ET233-'Cases by County'!ES233</f>
        <v>11</v>
      </c>
      <c r="EU231">
        <f>'Cases by County'!EU233-'Cases by County'!ET233</f>
        <v>1</v>
      </c>
      <c r="EV231">
        <f>'Cases by County'!EV233-'Cases by County'!EU233</f>
        <v>4</v>
      </c>
      <c r="EW231">
        <f>'Cases by County'!EW233-'Cases by County'!EV233</f>
        <v>8</v>
      </c>
      <c r="EX231">
        <f>'Cases by County'!EX233-'Cases by County'!EW233</f>
        <v>3</v>
      </c>
      <c r="EY231">
        <f>'Cases by County'!EY233-'Cases by County'!EX233</f>
        <v>1</v>
      </c>
      <c r="EZ231">
        <f>'Cases by County'!EZ233-'Cases by County'!EY233</f>
        <v>1</v>
      </c>
      <c r="FA231">
        <f>'Cases by County'!FA233-'Cases by County'!EZ233</f>
        <v>1</v>
      </c>
      <c r="FB231">
        <f>'Cases by County'!FB233-'Cases by County'!FA233</f>
        <v>6</v>
      </c>
      <c r="FC231">
        <f>'Cases by County'!FC233-'Cases by County'!FB233</f>
        <v>7</v>
      </c>
      <c r="FD231">
        <f>'Cases by County'!FD233-'Cases by County'!FC233</f>
        <v>5</v>
      </c>
      <c r="FE231">
        <f>'Cases by County'!FE233-'Cases by County'!FD233</f>
        <v>8</v>
      </c>
      <c r="FF231">
        <f>'Cases by County'!FF233-'Cases by County'!FE233</f>
        <v>1</v>
      </c>
      <c r="FG231">
        <f>'Cases by County'!FG233-'Cases by County'!FF233</f>
        <v>5</v>
      </c>
      <c r="FH231">
        <f>'Cases by County'!FH233-'Cases by County'!FG233</f>
        <v>24</v>
      </c>
      <c r="FI231">
        <f>'Cases by County'!FI233-'Cases by County'!FH233</f>
        <v>7</v>
      </c>
      <c r="FJ231">
        <f>'Cases by County'!FJ233-'Cases by County'!FI233</f>
        <v>5</v>
      </c>
      <c r="FK231">
        <f>'Cases by County'!FK233-'Cases by County'!FJ233</f>
        <v>2</v>
      </c>
      <c r="FL231">
        <f>'Cases by County'!FL233-'Cases by County'!FK233</f>
        <v>3</v>
      </c>
      <c r="FM231">
        <f>'Cases by County'!FM233-'Cases by County'!FL233</f>
        <v>0</v>
      </c>
      <c r="FN231">
        <f>'Cases by County'!FN233-'Cases by County'!FM233</f>
        <v>2</v>
      </c>
      <c r="FO231">
        <f>'Cases by County'!FO233-'Cases by County'!FN233</f>
        <v>10</v>
      </c>
    </row>
    <row r="232" spans="1:171">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c r="DZ232">
        <f>'Cases by County'!DZ234-'Cases by County'!DY234</f>
        <v>3</v>
      </c>
      <c r="EA232">
        <f>'Cases by County'!EA234-'Cases by County'!DZ234</f>
        <v>1</v>
      </c>
      <c r="EB232">
        <f>'Cases by County'!EB234-'Cases by County'!EA234</f>
        <v>-1</v>
      </c>
      <c r="EC232">
        <f>'Cases by County'!EC234-'Cases by County'!EB234</f>
        <v>0</v>
      </c>
      <c r="ED232">
        <f>'Cases by County'!ED234-'Cases by County'!EC234</f>
        <v>0</v>
      </c>
      <c r="EE232">
        <f>'Cases by County'!EE234-'Cases by County'!ED234</f>
        <v>0</v>
      </c>
      <c r="EF232">
        <f>'Cases by County'!EF234-'Cases by County'!EE234</f>
        <v>0</v>
      </c>
      <c r="EG232">
        <f>'Cases by County'!EG234-'Cases by County'!EF234</f>
        <v>0</v>
      </c>
      <c r="EH232">
        <f>'Cases by County'!EH234-'Cases by County'!EG234</f>
        <v>3</v>
      </c>
      <c r="EI232">
        <f>'Cases by County'!EI234-'Cases by County'!EH234</f>
        <v>-2</v>
      </c>
      <c r="EJ232">
        <f>'Cases by County'!EJ234-'Cases by County'!EI234</f>
        <v>0</v>
      </c>
      <c r="EK232">
        <f>'Cases by County'!EK234-'Cases by County'!EJ234</f>
        <v>2</v>
      </c>
      <c r="EL232">
        <f>'Cases by County'!EL234-'Cases by County'!EK234</f>
        <v>0</v>
      </c>
      <c r="EM232">
        <f>'Cases by County'!EM234-'Cases by County'!EL234</f>
        <v>0</v>
      </c>
      <c r="EN232">
        <f>'Cases by County'!EN234-'Cases by County'!EM234</f>
        <v>1</v>
      </c>
      <c r="EO232">
        <f>'Cases by County'!EO234-'Cases by County'!EN234</f>
        <v>0</v>
      </c>
      <c r="EP232">
        <f>'Cases by County'!EP234-'Cases by County'!EO234</f>
        <v>-1</v>
      </c>
      <c r="EQ232">
        <f>'Cases by County'!EQ234-'Cases by County'!EP234</f>
        <v>0</v>
      </c>
      <c r="ER232">
        <f>'Cases by County'!ER234-'Cases by County'!EQ234</f>
        <v>0</v>
      </c>
      <c r="ES232">
        <f>'Cases by County'!ES234-'Cases by County'!ER234</f>
        <v>0</v>
      </c>
      <c r="ET232">
        <f>'Cases by County'!ET234-'Cases by County'!ES234</f>
        <v>0</v>
      </c>
      <c r="EU232">
        <f>'Cases by County'!EU234-'Cases by County'!ET234</f>
        <v>0</v>
      </c>
      <c r="EV232">
        <f>'Cases by County'!EV234-'Cases by County'!EU234</f>
        <v>2</v>
      </c>
      <c r="EW232">
        <f>'Cases by County'!EW234-'Cases by County'!EV234</f>
        <v>0</v>
      </c>
      <c r="EX232">
        <f>'Cases by County'!EX234-'Cases by County'!EW234</f>
        <v>1</v>
      </c>
      <c r="EY232">
        <f>'Cases by County'!EY234-'Cases by County'!EX234</f>
        <v>0</v>
      </c>
      <c r="EZ232">
        <f>'Cases by County'!EZ234-'Cases by County'!EY234</f>
        <v>0</v>
      </c>
      <c r="FA232">
        <f>'Cases by County'!FA234-'Cases by County'!EZ234</f>
        <v>0</v>
      </c>
      <c r="FB232">
        <f>'Cases by County'!FB234-'Cases by County'!FA234</f>
        <v>0</v>
      </c>
      <c r="FC232">
        <f>'Cases by County'!FC234-'Cases by County'!FB234</f>
        <v>1</v>
      </c>
      <c r="FD232">
        <f>'Cases by County'!FD234-'Cases by County'!FC234</f>
        <v>-1</v>
      </c>
      <c r="FE232">
        <f>'Cases by County'!FE234-'Cases by County'!FD234</f>
        <v>0</v>
      </c>
      <c r="FF232">
        <f>'Cases by County'!FF234-'Cases by County'!FE234</f>
        <v>0</v>
      </c>
      <c r="FG232">
        <f>'Cases by County'!FG234-'Cases by County'!FF234</f>
        <v>0</v>
      </c>
      <c r="FH232">
        <f>'Cases by County'!FH234-'Cases by County'!FG234</f>
        <v>0</v>
      </c>
      <c r="FI232">
        <f>'Cases by County'!FI234-'Cases by County'!FH234</f>
        <v>0</v>
      </c>
      <c r="FJ232">
        <f>'Cases by County'!FJ234-'Cases by County'!FI234</f>
        <v>0</v>
      </c>
      <c r="FK232">
        <f>'Cases by County'!FK234-'Cases by County'!FJ234</f>
        <v>0</v>
      </c>
      <c r="FL232">
        <f>'Cases by County'!FL234-'Cases by County'!FK234</f>
        <v>0</v>
      </c>
      <c r="FM232">
        <f>'Cases by County'!FM234-'Cases by County'!FL234</f>
        <v>0</v>
      </c>
      <c r="FN232">
        <f>'Cases by County'!FN234-'Cases by County'!FM234</f>
        <v>0</v>
      </c>
      <c r="FO232">
        <f>'Cases by County'!FO234-'Cases by County'!FN234</f>
        <v>0</v>
      </c>
    </row>
    <row r="233" spans="1:171">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c r="DZ233">
        <f>'Cases by County'!DZ235-'Cases by County'!DY235</f>
        <v>11</v>
      </c>
      <c r="EA233">
        <f>'Cases by County'!EA235-'Cases by County'!DZ235</f>
        <v>17</v>
      </c>
      <c r="EB233">
        <f>'Cases by County'!EB235-'Cases by County'!EA235</f>
        <v>17</v>
      </c>
      <c r="EC233">
        <f>'Cases by County'!EC235-'Cases by County'!EB235</f>
        <v>13</v>
      </c>
      <c r="ED233">
        <f>'Cases by County'!ED235-'Cases by County'!EC235</f>
        <v>22</v>
      </c>
      <c r="EE233">
        <f>'Cases by County'!EE235-'Cases by County'!ED235</f>
        <v>0</v>
      </c>
      <c r="EF233">
        <f>'Cases by County'!EF235-'Cases by County'!EE235</f>
        <v>2</v>
      </c>
      <c r="EG233">
        <f>'Cases by County'!EG235-'Cases by County'!EF235</f>
        <v>17</v>
      </c>
      <c r="EH233">
        <f>'Cases by County'!EH235-'Cases by County'!EG235</f>
        <v>26</v>
      </c>
      <c r="EI233">
        <f>'Cases by County'!EI235-'Cases by County'!EH235</f>
        <v>4</v>
      </c>
      <c r="EJ233">
        <f>'Cases by County'!EJ235-'Cases by County'!EI235</f>
        <v>7</v>
      </c>
      <c r="EK233">
        <f>'Cases by County'!EK235-'Cases by County'!EJ235</f>
        <v>10</v>
      </c>
      <c r="EL233">
        <f>'Cases by County'!EL235-'Cases by County'!EK235</f>
        <v>12</v>
      </c>
      <c r="EM233">
        <f>'Cases by County'!EM235-'Cases by County'!EL235</f>
        <v>15</v>
      </c>
      <c r="EN233">
        <f>'Cases by County'!EN235-'Cases by County'!EM235</f>
        <v>22</v>
      </c>
      <c r="EO233">
        <f>'Cases by County'!EO235-'Cases by County'!EN235</f>
        <v>0</v>
      </c>
      <c r="EP233">
        <f>'Cases by County'!EP235-'Cases by County'!EO235</f>
        <v>25</v>
      </c>
      <c r="EQ233">
        <f>'Cases by County'!EQ235-'Cases by County'!EP235</f>
        <v>2</v>
      </c>
      <c r="ER233">
        <f>'Cases by County'!ER235-'Cases by County'!EQ235</f>
        <v>11</v>
      </c>
      <c r="ES233">
        <f>'Cases by County'!ES235-'Cases by County'!ER235</f>
        <v>15</v>
      </c>
      <c r="ET233">
        <f>'Cases by County'!ET235-'Cases by County'!ES235</f>
        <v>0</v>
      </c>
      <c r="EU233">
        <f>'Cases by County'!EU235-'Cases by County'!ET235</f>
        <v>21</v>
      </c>
      <c r="EV233">
        <f>'Cases by County'!EV235-'Cases by County'!EU235</f>
        <v>8</v>
      </c>
      <c r="EW233">
        <f>'Cases by County'!EW235-'Cases by County'!EV235</f>
        <v>15</v>
      </c>
      <c r="EX233">
        <f>'Cases by County'!EX235-'Cases by County'!EW235</f>
        <v>11</v>
      </c>
      <c r="EY233">
        <f>'Cases by County'!EY235-'Cases by County'!EX235</f>
        <v>11</v>
      </c>
      <c r="EZ233">
        <f>'Cases by County'!EZ235-'Cases by County'!EY235</f>
        <v>3</v>
      </c>
      <c r="FA233">
        <f>'Cases by County'!FA235-'Cases by County'!EZ235</f>
        <v>5</v>
      </c>
      <c r="FB233">
        <f>'Cases by County'!FB235-'Cases by County'!FA235</f>
        <v>5</v>
      </c>
      <c r="FC233">
        <f>'Cases by County'!FC235-'Cases by County'!FB235</f>
        <v>14</v>
      </c>
      <c r="FD233">
        <f>'Cases by County'!FD235-'Cases by County'!FC235</f>
        <v>6</v>
      </c>
      <c r="FE233">
        <f>'Cases by County'!FE235-'Cases by County'!FD235</f>
        <v>10</v>
      </c>
      <c r="FF233">
        <f>'Cases by County'!FF235-'Cases by County'!FE235</f>
        <v>7</v>
      </c>
      <c r="FG233">
        <f>'Cases by County'!FG235-'Cases by County'!FF235</f>
        <v>8</v>
      </c>
      <c r="FH233">
        <f>'Cases by County'!FH235-'Cases by County'!FG235</f>
        <v>4</v>
      </c>
      <c r="FI233">
        <f>'Cases by County'!FI235-'Cases by County'!FH235</f>
        <v>7</v>
      </c>
      <c r="FJ233">
        <f>'Cases by County'!FJ235-'Cases by County'!FI235</f>
        <v>11</v>
      </c>
      <c r="FK233">
        <f>'Cases by County'!FK235-'Cases by County'!FJ235</f>
        <v>11</v>
      </c>
      <c r="FL233">
        <f>'Cases by County'!FL235-'Cases by County'!FK235</f>
        <v>7</v>
      </c>
      <c r="FM233">
        <f>'Cases by County'!FM235-'Cases by County'!FL235</f>
        <v>4</v>
      </c>
      <c r="FN233">
        <f>'Cases by County'!FN235-'Cases by County'!FM235</f>
        <v>9</v>
      </c>
      <c r="FO233">
        <f>'Cases by County'!FO235-'Cases by County'!FN235</f>
        <v>5</v>
      </c>
    </row>
    <row r="234" spans="1:171">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c r="DZ234">
        <f>'Cases by County'!DZ236-'Cases by County'!DY236</f>
        <v>0</v>
      </c>
      <c r="EA234">
        <f>'Cases by County'!EA236-'Cases by County'!DZ236</f>
        <v>116</v>
      </c>
      <c r="EB234">
        <f>'Cases by County'!EB236-'Cases by County'!EA236</f>
        <v>0</v>
      </c>
      <c r="EC234">
        <f>'Cases by County'!EC236-'Cases by County'!EB236</f>
        <v>0</v>
      </c>
      <c r="ED234">
        <f>'Cases by County'!ED236-'Cases by County'!EC236</f>
        <v>0</v>
      </c>
      <c r="EE234">
        <f>'Cases by County'!EE236-'Cases by County'!ED236</f>
        <v>0</v>
      </c>
      <c r="EF234">
        <f>'Cases by County'!EF236-'Cases by County'!EE236</f>
        <v>154</v>
      </c>
      <c r="EG234">
        <f>'Cases by County'!EG236-'Cases by County'!EF236</f>
        <v>0</v>
      </c>
      <c r="EH234">
        <f>'Cases by County'!EH236-'Cases by County'!EG236</f>
        <v>0</v>
      </c>
      <c r="EI234">
        <f>'Cases by County'!EI236-'Cases by County'!EH236</f>
        <v>0</v>
      </c>
      <c r="EJ234">
        <f>'Cases by County'!EJ236-'Cases by County'!EI236</f>
        <v>0</v>
      </c>
      <c r="EK234">
        <f>'Cases by County'!EK236-'Cases by County'!EJ236</f>
        <v>0</v>
      </c>
      <c r="EL234">
        <f>'Cases by County'!EL236-'Cases by County'!EK236</f>
        <v>0</v>
      </c>
      <c r="EM234">
        <f>'Cases by County'!EM236-'Cases by County'!EL236</f>
        <v>0</v>
      </c>
      <c r="EN234">
        <f>'Cases by County'!EN236-'Cases by County'!EM236</f>
        <v>0</v>
      </c>
      <c r="EO234">
        <f>'Cases by County'!EO236-'Cases by County'!EN236</f>
        <v>0</v>
      </c>
      <c r="EP234">
        <f>'Cases by County'!EP236-'Cases by County'!EO236</f>
        <v>0</v>
      </c>
      <c r="EQ234">
        <f>'Cases by County'!EQ236-'Cases by County'!EP236</f>
        <v>0</v>
      </c>
      <c r="ER234">
        <f>'Cases by County'!ER236-'Cases by County'!EQ236</f>
        <v>0</v>
      </c>
      <c r="ES234">
        <f>'Cases by County'!ES236-'Cases by County'!ER236</f>
        <v>0</v>
      </c>
      <c r="ET234">
        <f>'Cases by County'!ET236-'Cases by County'!ES236</f>
        <v>506</v>
      </c>
      <c r="EU234">
        <f>'Cases by County'!EU236-'Cases by County'!ET236</f>
        <v>0</v>
      </c>
      <c r="EV234">
        <f>'Cases by County'!EV236-'Cases by County'!EU236</f>
        <v>0</v>
      </c>
      <c r="EW234">
        <f>'Cases by County'!EW236-'Cases by County'!EV236</f>
        <v>169</v>
      </c>
      <c r="EX234">
        <f>'Cases by County'!EX236-'Cases by County'!EW236</f>
        <v>0</v>
      </c>
      <c r="EY234">
        <f>'Cases by County'!EY236-'Cases by County'!EX236</f>
        <v>0</v>
      </c>
      <c r="EZ234">
        <f>'Cases by County'!EZ236-'Cases by County'!EY236</f>
        <v>0</v>
      </c>
      <c r="FA234">
        <f>'Cases by County'!FA236-'Cases by County'!EZ236</f>
        <v>0</v>
      </c>
      <c r="FB234">
        <f>'Cases by County'!FB236-'Cases by County'!FA236</f>
        <v>0</v>
      </c>
      <c r="FC234">
        <f>'Cases by County'!FC236-'Cases by County'!FB236</f>
        <v>0</v>
      </c>
      <c r="FD234">
        <f>'Cases by County'!FD236-'Cases by County'!FC236</f>
        <v>0</v>
      </c>
      <c r="FE234">
        <f>'Cases by County'!FE236-'Cases by County'!FD236</f>
        <v>0</v>
      </c>
      <c r="FF234">
        <f>'Cases by County'!FF236-'Cases by County'!FE236</f>
        <v>0</v>
      </c>
      <c r="FG234">
        <f>'Cases by County'!FG236-'Cases by County'!FF236</f>
        <v>0</v>
      </c>
      <c r="FH234">
        <f>'Cases by County'!FH236-'Cases by County'!FG236</f>
        <v>0</v>
      </c>
      <c r="FI234">
        <f>'Cases by County'!FI236-'Cases by County'!FH236</f>
        <v>0</v>
      </c>
      <c r="FJ234">
        <f>'Cases by County'!FJ236-'Cases by County'!FI236</f>
        <v>0</v>
      </c>
      <c r="FK234">
        <f>'Cases by County'!FK236-'Cases by County'!FJ236</f>
        <v>355</v>
      </c>
      <c r="FL234">
        <f>'Cases by County'!FL236-'Cases by County'!FK236</f>
        <v>0</v>
      </c>
      <c r="FM234">
        <f>'Cases by County'!FM236-'Cases by County'!FL236</f>
        <v>0</v>
      </c>
      <c r="FN234">
        <f>'Cases by County'!FN236-'Cases by County'!FM236</f>
        <v>0</v>
      </c>
      <c r="FO234">
        <f>'Cases by County'!FO236-'Cases by County'!FN236</f>
        <v>0</v>
      </c>
    </row>
    <row r="235" spans="1:171">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c r="DZ235">
        <f>'Cases by County'!DZ237-'Cases by County'!DY237</f>
        <v>8</v>
      </c>
      <c r="EA235">
        <f>'Cases by County'!EA237-'Cases by County'!DZ237</f>
        <v>9</v>
      </c>
      <c r="EB235">
        <f>'Cases by County'!EB237-'Cases by County'!EA237</f>
        <v>15</v>
      </c>
      <c r="EC235">
        <f>'Cases by County'!EC237-'Cases by County'!EB237</f>
        <v>0</v>
      </c>
      <c r="ED235">
        <f>'Cases by County'!ED237-'Cases by County'!EC237</f>
        <v>0</v>
      </c>
      <c r="EE235">
        <f>'Cases by County'!EE237-'Cases by County'!ED237</f>
        <v>27</v>
      </c>
      <c r="EF235">
        <f>'Cases by County'!EF237-'Cases by County'!EE237</f>
        <v>7</v>
      </c>
      <c r="EG235">
        <f>'Cases by County'!EG237-'Cases by County'!EF237</f>
        <v>5</v>
      </c>
      <c r="EH235">
        <f>'Cases by County'!EH237-'Cases by County'!EG237</f>
        <v>8</v>
      </c>
      <c r="EI235">
        <f>'Cases by County'!EI237-'Cases by County'!EH237</f>
        <v>15</v>
      </c>
      <c r="EJ235">
        <f>'Cases by County'!EJ237-'Cases by County'!EI237</f>
        <v>0</v>
      </c>
      <c r="EK235">
        <f>'Cases by County'!EK237-'Cases by County'!EJ237</f>
        <v>0</v>
      </c>
      <c r="EL235">
        <f>'Cases by County'!EL237-'Cases by County'!EK237</f>
        <v>20</v>
      </c>
      <c r="EM235">
        <f>'Cases by County'!EM237-'Cases by County'!EL237</f>
        <v>5</v>
      </c>
      <c r="EN235">
        <f>'Cases by County'!EN237-'Cases by County'!EM237</f>
        <v>12</v>
      </c>
      <c r="EO235">
        <f>'Cases by County'!EO237-'Cases by County'!EN237</f>
        <v>0</v>
      </c>
      <c r="EP235">
        <f>'Cases by County'!EP237-'Cases by County'!EO237</f>
        <v>5</v>
      </c>
      <c r="EQ235">
        <f>'Cases by County'!EQ237-'Cases by County'!EP237</f>
        <v>11</v>
      </c>
      <c r="ER235">
        <f>'Cases by County'!ER237-'Cases by County'!EQ237</f>
        <v>0</v>
      </c>
      <c r="ES235">
        <f>'Cases by County'!ES237-'Cases by County'!ER237</f>
        <v>0</v>
      </c>
      <c r="ET235">
        <f>'Cases by County'!ET237-'Cases by County'!ES237</f>
        <v>12</v>
      </c>
      <c r="EU235">
        <f>'Cases by County'!EU237-'Cases by County'!ET237</f>
        <v>10</v>
      </c>
      <c r="EV235">
        <f>'Cases by County'!EV237-'Cases by County'!EU237</f>
        <v>2</v>
      </c>
      <c r="EW235">
        <f>'Cases by County'!EW237-'Cases by County'!EV237</f>
        <v>7</v>
      </c>
      <c r="EX235">
        <f>'Cases by County'!EX237-'Cases by County'!EW237</f>
        <v>4</v>
      </c>
      <c r="EY235">
        <f>'Cases by County'!EY237-'Cases by County'!EX237</f>
        <v>0</v>
      </c>
      <c r="EZ235">
        <f>'Cases by County'!EZ237-'Cases by County'!EY237</f>
        <v>0</v>
      </c>
      <c r="FA235">
        <f>'Cases by County'!FA237-'Cases by County'!EZ237</f>
        <v>19</v>
      </c>
      <c r="FB235">
        <f>'Cases by County'!FB237-'Cases by County'!FA237</f>
        <v>11</v>
      </c>
      <c r="FC235">
        <f>'Cases by County'!FC237-'Cases by County'!FB237</f>
        <v>6</v>
      </c>
      <c r="FD235">
        <f>'Cases by County'!FD237-'Cases by County'!FC237</f>
        <v>7</v>
      </c>
      <c r="FE235">
        <f>'Cases by County'!FE237-'Cases by County'!FD237</f>
        <v>0</v>
      </c>
      <c r="FF235">
        <f>'Cases by County'!FF237-'Cases by County'!FE237</f>
        <v>0</v>
      </c>
      <c r="FG235">
        <f>'Cases by County'!FG237-'Cases by County'!FF237</f>
        <v>0</v>
      </c>
      <c r="FH235">
        <f>'Cases by County'!FH237-'Cases by County'!FG237</f>
        <v>19</v>
      </c>
      <c r="FI235">
        <f>'Cases by County'!FI237-'Cases by County'!FH237</f>
        <v>38</v>
      </c>
      <c r="FJ235">
        <f>'Cases by County'!FJ237-'Cases by County'!FI237</f>
        <v>2</v>
      </c>
      <c r="FK235">
        <f>'Cases by County'!FK237-'Cases by County'!FJ237</f>
        <v>6</v>
      </c>
      <c r="FL235">
        <f>'Cases by County'!FL237-'Cases by County'!FK237</f>
        <v>6</v>
      </c>
      <c r="FM235">
        <f>'Cases by County'!FM237-'Cases by County'!FL237</f>
        <v>0</v>
      </c>
      <c r="FN235">
        <f>'Cases by County'!FN237-'Cases by County'!FM237</f>
        <v>0</v>
      </c>
      <c r="FO235">
        <f>'Cases by County'!FO237-'Cases by County'!FN237</f>
        <v>17</v>
      </c>
    </row>
    <row r="236" spans="1:171">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c r="DZ236">
        <f>'Cases by County'!DZ238-'Cases by County'!DY238</f>
        <v>0</v>
      </c>
      <c r="EA236">
        <f>'Cases by County'!EA238-'Cases by County'!DZ238</f>
        <v>265</v>
      </c>
      <c r="EB236">
        <f>'Cases by County'!EB238-'Cases by County'!EA238</f>
        <v>0</v>
      </c>
      <c r="EC236">
        <f>'Cases by County'!EC238-'Cases by County'!EB238</f>
        <v>0</v>
      </c>
      <c r="ED236">
        <f>'Cases by County'!ED238-'Cases by County'!EC238</f>
        <v>0</v>
      </c>
      <c r="EE236">
        <f>'Cases by County'!EE238-'Cases by County'!ED238</f>
        <v>0</v>
      </c>
      <c r="EF236">
        <f>'Cases by County'!EF238-'Cases by County'!EE238</f>
        <v>392</v>
      </c>
      <c r="EG236">
        <f>'Cases by County'!EG238-'Cases by County'!EF238</f>
        <v>0</v>
      </c>
      <c r="EH236">
        <f>'Cases by County'!EH238-'Cases by County'!EG238</f>
        <v>197</v>
      </c>
      <c r="EI236">
        <f>'Cases by County'!EI238-'Cases by County'!EH238</f>
        <v>0</v>
      </c>
      <c r="EJ236">
        <f>'Cases by County'!EJ238-'Cases by County'!EI238</f>
        <v>0</v>
      </c>
      <c r="EK236">
        <f>'Cases by County'!EK238-'Cases by County'!EJ238</f>
        <v>0</v>
      </c>
      <c r="EL236">
        <f>'Cases by County'!EL238-'Cases by County'!EK238</f>
        <v>390</v>
      </c>
      <c r="EM236">
        <f>'Cases by County'!EM238-'Cases by County'!EL238</f>
        <v>0</v>
      </c>
      <c r="EN236">
        <f>'Cases by County'!EN238-'Cases by County'!EM238</f>
        <v>103</v>
      </c>
      <c r="EO236">
        <f>'Cases by County'!EO238-'Cases by County'!EN238</f>
        <v>0</v>
      </c>
      <c r="EP236">
        <f>'Cases by County'!EP238-'Cases by County'!EO238</f>
        <v>124</v>
      </c>
      <c r="EQ236">
        <f>'Cases by County'!EQ238-'Cases by County'!EP238</f>
        <v>65</v>
      </c>
      <c r="ER236">
        <f>'Cases by County'!ER238-'Cases by County'!EQ238</f>
        <v>0</v>
      </c>
      <c r="ES236">
        <f>'Cases by County'!ES238-'Cases by County'!ER238</f>
        <v>0</v>
      </c>
      <c r="ET236">
        <f>'Cases by County'!ET238-'Cases by County'!ES238</f>
        <v>90</v>
      </c>
      <c r="EU236">
        <f>'Cases by County'!EU238-'Cases by County'!ET238</f>
        <v>0</v>
      </c>
      <c r="EV236">
        <f>'Cases by County'!EV238-'Cases by County'!EU238</f>
        <v>160</v>
      </c>
      <c r="EW236">
        <f>'Cases by County'!EW238-'Cases by County'!EV238</f>
        <v>83</v>
      </c>
      <c r="EX236">
        <f>'Cases by County'!EX238-'Cases by County'!EW238</f>
        <v>0</v>
      </c>
      <c r="EY236">
        <f>'Cases by County'!EY238-'Cases by County'!EX238</f>
        <v>0</v>
      </c>
      <c r="EZ236">
        <f>'Cases by County'!EZ238-'Cases by County'!EY238</f>
        <v>0</v>
      </c>
      <c r="FA236">
        <f>'Cases by County'!FA238-'Cases by County'!EZ238</f>
        <v>128</v>
      </c>
      <c r="FB236">
        <f>'Cases by County'!FB238-'Cases by County'!FA238</f>
        <v>0</v>
      </c>
      <c r="FC236">
        <f>'Cases by County'!FC238-'Cases by County'!FB238</f>
        <v>61</v>
      </c>
      <c r="FD236">
        <f>'Cases by County'!FD238-'Cases by County'!FC238</f>
        <v>44</v>
      </c>
      <c r="FE236">
        <f>'Cases by County'!FE238-'Cases by County'!FD238</f>
        <v>12</v>
      </c>
      <c r="FF236">
        <f>'Cases by County'!FF238-'Cases by County'!FE238</f>
        <v>0</v>
      </c>
      <c r="FG236">
        <f>'Cases by County'!FG238-'Cases by County'!FF238</f>
        <v>0</v>
      </c>
      <c r="FH236">
        <f>'Cases by County'!FH238-'Cases by County'!FG238</f>
        <v>46</v>
      </c>
      <c r="FI236">
        <f>'Cases by County'!FI238-'Cases by County'!FH238</f>
        <v>49</v>
      </c>
      <c r="FJ236">
        <f>'Cases by County'!FJ238-'Cases by County'!FI238</f>
        <v>17</v>
      </c>
      <c r="FK236">
        <f>'Cases by County'!FK238-'Cases by County'!FJ238</f>
        <v>9</v>
      </c>
      <c r="FL236">
        <f>'Cases by County'!FL238-'Cases by County'!FK238</f>
        <v>15</v>
      </c>
      <c r="FM236">
        <f>'Cases by County'!FM238-'Cases by County'!FL238</f>
        <v>0</v>
      </c>
      <c r="FN236">
        <f>'Cases by County'!FN238-'Cases by County'!FM238</f>
        <v>0</v>
      </c>
      <c r="FO236">
        <f>'Cases by County'!FO238-'Cases by County'!FN238</f>
        <v>47</v>
      </c>
    </row>
    <row r="237" spans="1:171">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c r="DZ237">
        <f>'Cases by County'!DZ239-'Cases by County'!DY239</f>
        <v>23</v>
      </c>
      <c r="EA237">
        <f>'Cases by County'!EA239-'Cases by County'!DZ239</f>
        <v>22</v>
      </c>
      <c r="EB237">
        <f>'Cases by County'!EB239-'Cases by County'!EA239</f>
        <v>29</v>
      </c>
      <c r="EC237">
        <f>'Cases by County'!EC239-'Cases by County'!EB239</f>
        <v>16</v>
      </c>
      <c r="ED237">
        <f>'Cases by County'!ED239-'Cases by County'!EC239</f>
        <v>17</v>
      </c>
      <c r="EE237">
        <f>'Cases by County'!EE239-'Cases by County'!ED239</f>
        <v>234</v>
      </c>
      <c r="EF237">
        <f>'Cases by County'!EF239-'Cases by County'!EE239</f>
        <v>5</v>
      </c>
      <c r="EG237">
        <f>'Cases by County'!EG239-'Cases by County'!EF239</f>
        <v>18</v>
      </c>
      <c r="EH237">
        <f>'Cases by County'!EH239-'Cases by County'!EG239</f>
        <v>28</v>
      </c>
      <c r="EI237">
        <f>'Cases by County'!EI239-'Cases by County'!EH239</f>
        <v>27</v>
      </c>
      <c r="EJ237">
        <f>'Cases by County'!EJ239-'Cases by County'!EI239</f>
        <v>18</v>
      </c>
      <c r="EK237">
        <f>'Cases by County'!EK239-'Cases by County'!EJ239</f>
        <v>20</v>
      </c>
      <c r="EL237">
        <f>'Cases by County'!EL239-'Cases by County'!EK239</f>
        <v>29</v>
      </c>
      <c r="EM237">
        <f>'Cases by County'!EM239-'Cases by County'!EL239</f>
        <v>14</v>
      </c>
      <c r="EN237">
        <f>'Cases by County'!EN239-'Cases by County'!EM239</f>
        <v>12</v>
      </c>
      <c r="EO237">
        <f>'Cases by County'!EO239-'Cases by County'!EN239</f>
        <v>0</v>
      </c>
      <c r="EP237">
        <f>'Cases by County'!EP239-'Cases by County'!EO239</f>
        <v>24</v>
      </c>
      <c r="EQ237">
        <f>'Cases by County'!EQ239-'Cases by County'!EP239</f>
        <v>12</v>
      </c>
      <c r="ER237">
        <f>'Cases by County'!ER239-'Cases by County'!EQ239</f>
        <v>17</v>
      </c>
      <c r="ES237">
        <f>'Cases by County'!ES239-'Cases by County'!ER239</f>
        <v>24</v>
      </c>
      <c r="ET237">
        <f>'Cases by County'!ET239-'Cases by County'!ES239</f>
        <v>11</v>
      </c>
      <c r="EU237">
        <f>'Cases by County'!EU239-'Cases by County'!ET239</f>
        <v>8</v>
      </c>
      <c r="EV237">
        <f>'Cases by County'!EV239-'Cases by County'!EU239</f>
        <v>15</v>
      </c>
      <c r="EW237">
        <f>'Cases by County'!EW239-'Cases by County'!EV239</f>
        <v>20</v>
      </c>
      <c r="EX237">
        <f>'Cases by County'!EX239-'Cases by County'!EW239</f>
        <v>22</v>
      </c>
      <c r="EY237">
        <f>'Cases by County'!EY239-'Cases by County'!EX239</f>
        <v>17</v>
      </c>
      <c r="EZ237">
        <f>'Cases by County'!EZ239-'Cases by County'!EY239</f>
        <v>9</v>
      </c>
      <c r="FA237">
        <f>'Cases by County'!FA239-'Cases by County'!EZ239</f>
        <v>2</v>
      </c>
      <c r="FB237">
        <f>'Cases by County'!FB239-'Cases by County'!FA239</f>
        <v>-4</v>
      </c>
      <c r="FC237">
        <f>'Cases by County'!FC239-'Cases by County'!FB239</f>
        <v>23</v>
      </c>
      <c r="FD237">
        <f>'Cases by County'!FD239-'Cases by County'!FC239</f>
        <v>13</v>
      </c>
      <c r="FE237">
        <f>'Cases by County'!FE239-'Cases by County'!FD239</f>
        <v>28</v>
      </c>
      <c r="FF237">
        <f>'Cases by County'!FF239-'Cases by County'!FE239</f>
        <v>103</v>
      </c>
      <c r="FG237">
        <f>'Cases by County'!FG239-'Cases by County'!FF239</f>
        <v>46</v>
      </c>
      <c r="FH237">
        <f>'Cases by County'!FH239-'Cases by County'!FG239</f>
        <v>23</v>
      </c>
      <c r="FI237">
        <f>'Cases by County'!FI239-'Cases by County'!FH239</f>
        <v>21</v>
      </c>
      <c r="FJ237">
        <f>'Cases by County'!FJ239-'Cases by County'!FI239</f>
        <v>33</v>
      </c>
      <c r="FK237">
        <f>'Cases by County'!FK239-'Cases by County'!FJ239</f>
        <v>56</v>
      </c>
      <c r="FL237">
        <f>'Cases by County'!FL239-'Cases by County'!FK239</f>
        <v>6</v>
      </c>
      <c r="FM237">
        <f>'Cases by County'!FM239-'Cases by County'!FL239</f>
        <v>-1</v>
      </c>
      <c r="FN237">
        <f>'Cases by County'!FN239-'Cases by County'!FM239</f>
        <v>1</v>
      </c>
      <c r="FO237">
        <f>'Cases by County'!FO239-'Cases by County'!FN239</f>
        <v>7</v>
      </c>
    </row>
    <row r="238" spans="1:171">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c r="DZ238">
        <f>'Cases by County'!DZ240-'Cases by County'!DY240</f>
        <v>11</v>
      </c>
      <c r="EA238">
        <f>'Cases by County'!EA240-'Cases by County'!DZ240</f>
        <v>10</v>
      </c>
      <c r="EB238">
        <f>'Cases by County'!EB240-'Cases by County'!EA240</f>
        <v>9</v>
      </c>
      <c r="EC238">
        <f>'Cases by County'!EC240-'Cases by County'!EB240</f>
        <v>12</v>
      </c>
      <c r="ED238">
        <f>'Cases by County'!ED240-'Cases by County'!EC240</f>
        <v>6</v>
      </c>
      <c r="EE238">
        <f>'Cases by County'!EE240-'Cases by County'!ED240</f>
        <v>4</v>
      </c>
      <c r="EF238">
        <f>'Cases by County'!EF240-'Cases by County'!EE240</f>
        <v>12</v>
      </c>
      <c r="EG238">
        <f>'Cases by County'!EG240-'Cases by County'!EF240</f>
        <v>6</v>
      </c>
      <c r="EH238">
        <f>'Cases by County'!EH240-'Cases by County'!EG240</f>
        <v>4</v>
      </c>
      <c r="EI238">
        <f>'Cases by County'!EI240-'Cases by County'!EH240</f>
        <v>7</v>
      </c>
      <c r="EJ238">
        <f>'Cases by County'!EJ240-'Cases by County'!EI240</f>
        <v>2</v>
      </c>
      <c r="EK238">
        <f>'Cases by County'!EK240-'Cases by County'!EJ240</f>
        <v>10</v>
      </c>
      <c r="EL238">
        <f>'Cases by County'!EL240-'Cases by County'!EK240</f>
        <v>9</v>
      </c>
      <c r="EM238">
        <f>'Cases by County'!EM240-'Cases by County'!EL240</f>
        <v>11</v>
      </c>
      <c r="EN238">
        <f>'Cases by County'!EN240-'Cases by County'!EM240</f>
        <v>14</v>
      </c>
      <c r="EO238">
        <f>'Cases by County'!EO240-'Cases by County'!EN240</f>
        <v>0</v>
      </c>
      <c r="EP238">
        <f>'Cases by County'!EP240-'Cases by County'!EO240</f>
        <v>3</v>
      </c>
      <c r="EQ238">
        <f>'Cases by County'!EQ240-'Cases by County'!EP240</f>
        <v>13</v>
      </c>
      <c r="ER238">
        <f>'Cases by County'!ER240-'Cases by County'!EQ240</f>
        <v>1</v>
      </c>
      <c r="ES238">
        <f>'Cases by County'!ES240-'Cases by County'!ER240</f>
        <v>28</v>
      </c>
      <c r="ET238">
        <f>'Cases by County'!ET240-'Cases by County'!ES240</f>
        <v>4</v>
      </c>
      <c r="EU238">
        <f>'Cases by County'!EU240-'Cases by County'!ET240</f>
        <v>7</v>
      </c>
      <c r="EV238">
        <f>'Cases by County'!EV240-'Cases by County'!EU240</f>
        <v>3</v>
      </c>
      <c r="EW238">
        <f>'Cases by County'!EW240-'Cases by County'!EV240</f>
        <v>2</v>
      </c>
      <c r="EX238">
        <f>'Cases by County'!EX240-'Cases by County'!EW240</f>
        <v>6</v>
      </c>
      <c r="EY238">
        <f>'Cases by County'!EY240-'Cases by County'!EX240</f>
        <v>8</v>
      </c>
      <c r="EZ238">
        <f>'Cases by County'!EZ240-'Cases by County'!EY240</f>
        <v>1</v>
      </c>
      <c r="FA238">
        <f>'Cases by County'!FA240-'Cases by County'!EZ240</f>
        <v>5</v>
      </c>
      <c r="FB238">
        <f>'Cases by County'!FB240-'Cases by County'!FA240</f>
        <v>4</v>
      </c>
      <c r="FC238">
        <f>'Cases by County'!FC240-'Cases by County'!FB240</f>
        <v>14</v>
      </c>
      <c r="FD238">
        <f>'Cases by County'!FD240-'Cases by County'!FC240</f>
        <v>10</v>
      </c>
      <c r="FE238">
        <f>'Cases by County'!FE240-'Cases by County'!FD240</f>
        <v>2</v>
      </c>
      <c r="FF238">
        <f>'Cases by County'!FF240-'Cases by County'!FE240</f>
        <v>1</v>
      </c>
      <c r="FG238">
        <f>'Cases by County'!FG240-'Cases by County'!FF240</f>
        <v>10</v>
      </c>
      <c r="FH238">
        <f>'Cases by County'!FH240-'Cases by County'!FG240</f>
        <v>11</v>
      </c>
      <c r="FI238">
        <f>'Cases by County'!FI240-'Cases by County'!FH240</f>
        <v>20</v>
      </c>
      <c r="FJ238">
        <f>'Cases by County'!FJ240-'Cases by County'!FI240</f>
        <v>6</v>
      </c>
      <c r="FK238">
        <f>'Cases by County'!FK240-'Cases by County'!FJ240</f>
        <v>24</v>
      </c>
      <c r="FL238">
        <f>'Cases by County'!FL240-'Cases by County'!FK240</f>
        <v>6</v>
      </c>
      <c r="FM238">
        <f>'Cases by County'!FM240-'Cases by County'!FL240</f>
        <v>5</v>
      </c>
      <c r="FN238">
        <f>'Cases by County'!FN240-'Cases by County'!FM240</f>
        <v>0</v>
      </c>
      <c r="FO238">
        <f>'Cases by County'!FO240-'Cases by County'!FN240</f>
        <v>5</v>
      </c>
    </row>
    <row r="239" spans="1:171">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c r="DZ239">
        <f>'Cases by County'!DZ241-'Cases by County'!DY241</f>
        <v>2</v>
      </c>
      <c r="EA239">
        <f>'Cases by County'!EA241-'Cases by County'!DZ241</f>
        <v>5</v>
      </c>
      <c r="EB239">
        <f>'Cases by County'!EB241-'Cases by County'!EA241</f>
        <v>10</v>
      </c>
      <c r="EC239">
        <f>'Cases by County'!EC241-'Cases by County'!EB241</f>
        <v>0</v>
      </c>
      <c r="ED239">
        <f>'Cases by County'!ED241-'Cases by County'!EC241</f>
        <v>2</v>
      </c>
      <c r="EE239">
        <f>'Cases by County'!EE241-'Cases by County'!ED241</f>
        <v>5</v>
      </c>
      <c r="EF239">
        <f>'Cases by County'!EF241-'Cases by County'!EE241</f>
        <v>2</v>
      </c>
      <c r="EG239">
        <f>'Cases by County'!EG241-'Cases by County'!EF241</f>
        <v>3</v>
      </c>
      <c r="EH239">
        <f>'Cases by County'!EH241-'Cases by County'!EG241</f>
        <v>5</v>
      </c>
      <c r="EI239">
        <f>'Cases by County'!EI241-'Cases by County'!EH241</f>
        <v>4</v>
      </c>
      <c r="EJ239">
        <f>'Cases by County'!EJ241-'Cases by County'!EI241</f>
        <v>0</v>
      </c>
      <c r="EK239">
        <f>'Cases by County'!EK241-'Cases by County'!EJ241</f>
        <v>0</v>
      </c>
      <c r="EL239">
        <f>'Cases by County'!EL241-'Cases by County'!EK241</f>
        <v>0</v>
      </c>
      <c r="EM239">
        <f>'Cases by County'!EM241-'Cases by County'!EL241</f>
        <v>0</v>
      </c>
      <c r="EN239">
        <f>'Cases by County'!EN241-'Cases by County'!EM241</f>
        <v>8</v>
      </c>
      <c r="EO239">
        <f>'Cases by County'!EO241-'Cases by County'!EN241</f>
        <v>0</v>
      </c>
      <c r="EP239">
        <f>'Cases by County'!EP241-'Cases by County'!EO241</f>
        <v>-1</v>
      </c>
      <c r="EQ239">
        <f>'Cases by County'!EQ241-'Cases by County'!EP241</f>
        <v>0</v>
      </c>
      <c r="ER239">
        <f>'Cases by County'!ER241-'Cases by County'!EQ241</f>
        <v>0</v>
      </c>
      <c r="ES239">
        <f>'Cases by County'!ES241-'Cases by County'!ER241</f>
        <v>0</v>
      </c>
      <c r="ET239">
        <f>'Cases by County'!ET241-'Cases by County'!ES241</f>
        <v>6</v>
      </c>
      <c r="EU239">
        <f>'Cases by County'!EU241-'Cases by County'!ET241</f>
        <v>1</v>
      </c>
      <c r="EV239">
        <f>'Cases by County'!EV241-'Cases by County'!EU241</f>
        <v>1</v>
      </c>
      <c r="EW239">
        <f>'Cases by County'!EW241-'Cases by County'!EV241</f>
        <v>1</v>
      </c>
      <c r="EX239">
        <f>'Cases by County'!EX241-'Cases by County'!EW241</f>
        <v>0</v>
      </c>
      <c r="EY239">
        <f>'Cases by County'!EY241-'Cases by County'!EX241</f>
        <v>0</v>
      </c>
      <c r="EZ239">
        <f>'Cases by County'!EZ241-'Cases by County'!EY241</f>
        <v>0</v>
      </c>
      <c r="FA239">
        <f>'Cases by County'!FA241-'Cases by County'!EZ241</f>
        <v>1</v>
      </c>
      <c r="FB239">
        <f>'Cases by County'!FB241-'Cases by County'!FA241</f>
        <v>0</v>
      </c>
      <c r="FC239">
        <f>'Cases by County'!FC241-'Cases by County'!FB241</f>
        <v>4</v>
      </c>
      <c r="FD239">
        <f>'Cases by County'!FD241-'Cases by County'!FC241</f>
        <v>1</v>
      </c>
      <c r="FE239">
        <f>'Cases by County'!FE241-'Cases by County'!FD241</f>
        <v>0</v>
      </c>
      <c r="FF239">
        <f>'Cases by County'!FF241-'Cases by County'!FE241</f>
        <v>0</v>
      </c>
      <c r="FG239">
        <f>'Cases by County'!FG241-'Cases by County'!FF241</f>
        <v>0</v>
      </c>
      <c r="FH239">
        <f>'Cases by County'!FH241-'Cases by County'!FG241</f>
        <v>4</v>
      </c>
      <c r="FI239">
        <f>'Cases by County'!FI241-'Cases by County'!FH241</f>
        <v>0</v>
      </c>
      <c r="FJ239">
        <f>'Cases by County'!FJ241-'Cases by County'!FI241</f>
        <v>2</v>
      </c>
      <c r="FK239">
        <f>'Cases by County'!FK241-'Cases by County'!FJ241</f>
        <v>1</v>
      </c>
      <c r="FL239">
        <f>'Cases by County'!FL241-'Cases by County'!FK241</f>
        <v>3</v>
      </c>
      <c r="FM239">
        <f>'Cases by County'!FM241-'Cases by County'!FL241</f>
        <v>0</v>
      </c>
      <c r="FN239">
        <f>'Cases by County'!FN241-'Cases by County'!FM241</f>
        <v>0</v>
      </c>
      <c r="FO239">
        <f>'Cases by County'!FO241-'Cases by County'!FN241</f>
        <v>1</v>
      </c>
    </row>
    <row r="240" spans="1:171">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c r="DZ240">
        <f>'Cases by County'!DZ242-'Cases by County'!DY242</f>
        <v>4</v>
      </c>
      <c r="EA240">
        <f>'Cases by County'!EA242-'Cases by County'!DZ242</f>
        <v>12</v>
      </c>
      <c r="EB240">
        <f>'Cases by County'!EB242-'Cases by County'!EA242</f>
        <v>0</v>
      </c>
      <c r="EC240">
        <f>'Cases by County'!EC242-'Cases by County'!EB242</f>
        <v>0</v>
      </c>
      <c r="ED240">
        <f>'Cases by County'!ED242-'Cases by County'!EC242</f>
        <v>1</v>
      </c>
      <c r="EE240">
        <f>'Cases by County'!EE242-'Cases by County'!ED242</f>
        <v>7</v>
      </c>
      <c r="EF240">
        <f>'Cases by County'!EF242-'Cases by County'!EE242</f>
        <v>10</v>
      </c>
      <c r="EG240">
        <f>'Cases by County'!EG242-'Cases by County'!EF242</f>
        <v>0</v>
      </c>
      <c r="EH240">
        <f>'Cases by County'!EH242-'Cases by County'!EG242</f>
        <v>12</v>
      </c>
      <c r="EI240">
        <f>'Cases by County'!EI242-'Cases by County'!EH242</f>
        <v>0</v>
      </c>
      <c r="EJ240">
        <f>'Cases by County'!EJ242-'Cases by County'!EI242</f>
        <v>8</v>
      </c>
      <c r="EK240">
        <f>'Cases by County'!EK242-'Cases by County'!EJ242</f>
        <v>1</v>
      </c>
      <c r="EL240">
        <f>'Cases by County'!EL242-'Cases by County'!EK242</f>
        <v>8</v>
      </c>
      <c r="EM240">
        <f>'Cases by County'!EM242-'Cases by County'!EL242</f>
        <v>30</v>
      </c>
      <c r="EN240">
        <f>'Cases by County'!EN242-'Cases by County'!EM242</f>
        <v>9</v>
      </c>
      <c r="EO240">
        <f>'Cases by County'!EO242-'Cases by County'!EN242</f>
        <v>0</v>
      </c>
      <c r="EP240">
        <f>'Cases by County'!EP242-'Cases by County'!EO242</f>
        <v>3</v>
      </c>
      <c r="EQ240">
        <f>'Cases by County'!EQ242-'Cases by County'!EP242</f>
        <v>3</v>
      </c>
      <c r="ER240">
        <f>'Cases by County'!ER242-'Cases by County'!EQ242</f>
        <v>0</v>
      </c>
      <c r="ES240">
        <f>'Cases by County'!ES242-'Cases by County'!ER242</f>
        <v>0</v>
      </c>
      <c r="ET240">
        <f>'Cases by County'!ET242-'Cases by County'!ES242</f>
        <v>9</v>
      </c>
      <c r="EU240">
        <f>'Cases by County'!EU242-'Cases by County'!ET242</f>
        <v>2</v>
      </c>
      <c r="EV240">
        <f>'Cases by County'!EV242-'Cases by County'!EU242</f>
        <v>0</v>
      </c>
      <c r="EW240">
        <f>'Cases by County'!EW242-'Cases by County'!EV242</f>
        <v>13</v>
      </c>
      <c r="EX240">
        <f>'Cases by County'!EX242-'Cases by County'!EW242</f>
        <v>12</v>
      </c>
      <c r="EY240">
        <f>'Cases by County'!EY242-'Cases by County'!EX242</f>
        <v>12</v>
      </c>
      <c r="EZ240">
        <f>'Cases by County'!EZ242-'Cases by County'!EY242</f>
        <v>8</v>
      </c>
      <c r="FA240">
        <f>'Cases by County'!FA242-'Cases by County'!EZ242</f>
        <v>1</v>
      </c>
      <c r="FB240">
        <f>'Cases by County'!FB242-'Cases by County'!FA242</f>
        <v>0</v>
      </c>
      <c r="FC240">
        <f>'Cases by County'!FC242-'Cases by County'!FB242</f>
        <v>0</v>
      </c>
      <c r="FD240">
        <f>'Cases by County'!FD242-'Cases by County'!FC242</f>
        <v>1</v>
      </c>
      <c r="FE240">
        <f>'Cases by County'!FE242-'Cases by County'!FD242</f>
        <v>16</v>
      </c>
      <c r="FF240">
        <f>'Cases by County'!FF242-'Cases by County'!FE242</f>
        <v>0</v>
      </c>
      <c r="FG240">
        <f>'Cases by County'!FG242-'Cases by County'!FF242</f>
        <v>0</v>
      </c>
      <c r="FH240">
        <f>'Cases by County'!FH242-'Cases by County'!FG242</f>
        <v>0</v>
      </c>
      <c r="FI240">
        <f>'Cases by County'!FI242-'Cases by County'!FH242</f>
        <v>5</v>
      </c>
      <c r="FJ240">
        <f>'Cases by County'!FJ242-'Cases by County'!FI242</f>
        <v>3</v>
      </c>
      <c r="FK240">
        <f>'Cases by County'!FK242-'Cases by County'!FJ242</f>
        <v>0</v>
      </c>
      <c r="FL240">
        <f>'Cases by County'!FL242-'Cases by County'!FK242</f>
        <v>3</v>
      </c>
      <c r="FM240">
        <f>'Cases by County'!FM242-'Cases by County'!FL242</f>
        <v>0</v>
      </c>
      <c r="FN240">
        <f>'Cases by County'!FN242-'Cases by County'!FM242</f>
        <v>0</v>
      </c>
      <c r="FO240">
        <f>'Cases by County'!FO242-'Cases by County'!FN242</f>
        <v>8</v>
      </c>
    </row>
    <row r="241" spans="1:171">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c r="DZ241">
        <f>'Cases by County'!DZ243-'Cases by County'!DY243</f>
        <v>72</v>
      </c>
      <c r="EA241">
        <f>'Cases by County'!EA243-'Cases by County'!DZ243</f>
        <v>242</v>
      </c>
      <c r="EB241">
        <f>'Cases by County'!EB243-'Cases by County'!EA243</f>
        <v>142</v>
      </c>
      <c r="EC241">
        <f>'Cases by County'!EC243-'Cases by County'!EB243</f>
        <v>175</v>
      </c>
      <c r="ED241">
        <f>'Cases by County'!ED243-'Cases by County'!EC243</f>
        <v>158</v>
      </c>
      <c r="EE241">
        <f>'Cases by County'!EE243-'Cases by County'!ED243</f>
        <v>121</v>
      </c>
      <c r="EF241">
        <f>'Cases by County'!EF243-'Cases by County'!EE243</f>
        <v>210</v>
      </c>
      <c r="EG241">
        <f>'Cases by County'!EG243-'Cases by County'!EF243</f>
        <v>162</v>
      </c>
      <c r="EH241">
        <f>'Cases by County'!EH243-'Cases by County'!EG243</f>
        <v>201</v>
      </c>
      <c r="EI241">
        <f>'Cases by County'!EI243-'Cases by County'!EH243</f>
        <v>103</v>
      </c>
      <c r="EJ241">
        <f>'Cases by County'!EJ243-'Cases by County'!EI243</f>
        <v>152</v>
      </c>
      <c r="EK241">
        <f>'Cases by County'!EK243-'Cases by County'!EJ243</f>
        <v>121</v>
      </c>
      <c r="EL241">
        <f>'Cases by County'!EL243-'Cases by County'!EK243</f>
        <v>181</v>
      </c>
      <c r="EM241">
        <f>'Cases by County'!EM243-'Cases by County'!EL243</f>
        <v>145</v>
      </c>
      <c r="EN241">
        <f>'Cases by County'!EN243-'Cases by County'!EM243</f>
        <v>196</v>
      </c>
      <c r="EO241">
        <f>'Cases by County'!EO243-'Cases by County'!EN243</f>
        <v>0</v>
      </c>
      <c r="EP241">
        <f>'Cases by County'!EP243-'Cases by County'!EO243</f>
        <v>227</v>
      </c>
      <c r="EQ241">
        <f>'Cases by County'!EQ243-'Cases by County'!EP243</f>
        <v>173</v>
      </c>
      <c r="ER241">
        <f>'Cases by County'!ER243-'Cases by County'!EQ243</f>
        <v>170</v>
      </c>
      <c r="ES241">
        <f>'Cases by County'!ES243-'Cases by County'!ER243</f>
        <v>39</v>
      </c>
      <c r="ET241">
        <f>'Cases by County'!ET243-'Cases by County'!ES243</f>
        <v>55</v>
      </c>
      <c r="EU241">
        <f>'Cases by County'!EU243-'Cases by County'!ET243</f>
        <v>260</v>
      </c>
      <c r="EV241">
        <f>'Cases by County'!EV243-'Cases by County'!EU243</f>
        <v>280</v>
      </c>
      <c r="EW241">
        <f>'Cases by County'!EW243-'Cases by County'!EV243</f>
        <v>202</v>
      </c>
      <c r="EX241">
        <f>'Cases by County'!EX243-'Cases by County'!EW243</f>
        <v>253</v>
      </c>
      <c r="EY241">
        <f>'Cases by County'!EY243-'Cases by County'!EX243</f>
        <v>229</v>
      </c>
      <c r="EZ241">
        <f>'Cases by County'!EZ243-'Cases by County'!EY243</f>
        <v>51</v>
      </c>
      <c r="FA241">
        <f>'Cases by County'!FA243-'Cases by County'!EZ243</f>
        <v>218</v>
      </c>
      <c r="FB241">
        <f>'Cases by County'!FB243-'Cases by County'!FA243</f>
        <v>292</v>
      </c>
      <c r="FC241">
        <f>'Cases by County'!FC243-'Cases by County'!FB243</f>
        <v>198</v>
      </c>
      <c r="FD241">
        <f>'Cases by County'!FD243-'Cases by County'!FC243</f>
        <v>298</v>
      </c>
      <c r="FE241">
        <f>'Cases by County'!FE243-'Cases by County'!FD243</f>
        <v>123</v>
      </c>
      <c r="FF241">
        <f>'Cases by County'!FF243-'Cases by County'!FE243</f>
        <v>285</v>
      </c>
      <c r="FG241">
        <f>'Cases by County'!FG243-'Cases by County'!FF243</f>
        <v>63</v>
      </c>
      <c r="FH241">
        <f>'Cases by County'!FH243-'Cases by County'!FG243</f>
        <v>374</v>
      </c>
      <c r="FI241">
        <f>'Cases by County'!FI243-'Cases by County'!FH243</f>
        <v>228</v>
      </c>
      <c r="FJ241">
        <f>'Cases by County'!FJ243-'Cases by County'!FI243</f>
        <v>324</v>
      </c>
      <c r="FK241">
        <f>'Cases by County'!FK243-'Cases by County'!FJ243</f>
        <v>312</v>
      </c>
      <c r="FL241">
        <f>'Cases by County'!FL243-'Cases by County'!FK243</f>
        <v>177</v>
      </c>
      <c r="FM241">
        <f>'Cases by County'!FM243-'Cases by County'!FL243</f>
        <v>132</v>
      </c>
      <c r="FN241">
        <f>'Cases by County'!FN243-'Cases by County'!FM243</f>
        <v>117</v>
      </c>
      <c r="FO241">
        <f>'Cases by County'!FO243-'Cases by County'!FN243</f>
        <v>94</v>
      </c>
    </row>
    <row r="242" spans="1:171">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c r="DZ242">
        <f>'Cases by County'!DZ244-'Cases by County'!DY244</f>
        <v>11</v>
      </c>
      <c r="EA242">
        <f>'Cases by County'!EA244-'Cases by County'!DZ244</f>
        <v>50</v>
      </c>
      <c r="EB242">
        <f>'Cases by County'!EB244-'Cases by County'!EA244</f>
        <v>16</v>
      </c>
      <c r="EC242">
        <f>'Cases by County'!EC244-'Cases by County'!EB244</f>
        <v>11</v>
      </c>
      <c r="ED242">
        <f>'Cases by County'!ED244-'Cases by County'!EC244</f>
        <v>10</v>
      </c>
      <c r="EE242">
        <f>'Cases by County'!EE244-'Cases by County'!ED244</f>
        <v>10</v>
      </c>
      <c r="EF242">
        <f>'Cases by County'!EF244-'Cases by County'!EE244</f>
        <v>9</v>
      </c>
      <c r="EG242">
        <f>'Cases by County'!EG244-'Cases by County'!EF244</f>
        <v>12</v>
      </c>
      <c r="EH242">
        <f>'Cases by County'!EH244-'Cases by County'!EG244</f>
        <v>8</v>
      </c>
      <c r="EI242">
        <f>'Cases by County'!EI244-'Cases by County'!EH244</f>
        <v>7</v>
      </c>
      <c r="EJ242">
        <f>'Cases by County'!EJ244-'Cases by County'!EI244</f>
        <v>8</v>
      </c>
      <c r="EK242">
        <f>'Cases by County'!EK244-'Cases by County'!EJ244</f>
        <v>17</v>
      </c>
      <c r="EL242">
        <f>'Cases by County'!EL244-'Cases by County'!EK244</f>
        <v>19</v>
      </c>
      <c r="EM242">
        <f>'Cases by County'!EM244-'Cases by County'!EL244</f>
        <v>7</v>
      </c>
      <c r="EN242">
        <f>'Cases by County'!EN244-'Cases by County'!EM244</f>
        <v>7</v>
      </c>
      <c r="EO242">
        <f>'Cases by County'!EO244-'Cases by County'!EN244</f>
        <v>0</v>
      </c>
      <c r="EP242">
        <f>'Cases by County'!EP244-'Cases by County'!EO244</f>
        <v>19</v>
      </c>
      <c r="EQ242">
        <f>'Cases by County'!EQ244-'Cases by County'!EP244</f>
        <v>27</v>
      </c>
      <c r="ER242">
        <f>'Cases by County'!ER244-'Cases by County'!EQ244</f>
        <v>1</v>
      </c>
      <c r="ES242">
        <f>'Cases by County'!ES244-'Cases by County'!ER244</f>
        <v>17</v>
      </c>
      <c r="ET242">
        <f>'Cases by County'!ET244-'Cases by County'!ES244</f>
        <v>18</v>
      </c>
      <c r="EU242">
        <f>'Cases by County'!EU244-'Cases by County'!ET244</f>
        <v>55</v>
      </c>
      <c r="EV242">
        <f>'Cases by County'!EV244-'Cases by County'!EU244</f>
        <v>1</v>
      </c>
      <c r="EW242">
        <f>'Cases by County'!EW244-'Cases by County'!EV244</f>
        <v>19</v>
      </c>
      <c r="EX242">
        <f>'Cases by County'!EX244-'Cases by County'!EW244</f>
        <v>14</v>
      </c>
      <c r="EY242">
        <f>'Cases by County'!EY244-'Cases by County'!EX244</f>
        <v>11</v>
      </c>
      <c r="EZ242">
        <f>'Cases by County'!EZ244-'Cases by County'!EY244</f>
        <v>0</v>
      </c>
      <c r="FA242">
        <f>'Cases by County'!FA244-'Cases by County'!EZ244</f>
        <v>6</v>
      </c>
      <c r="FB242">
        <f>'Cases by County'!FB244-'Cases by County'!FA244</f>
        <v>3</v>
      </c>
      <c r="FC242">
        <f>'Cases by County'!FC244-'Cases by County'!FB244</f>
        <v>22</v>
      </c>
      <c r="FD242">
        <f>'Cases by County'!FD244-'Cases by County'!FC244</f>
        <v>24</v>
      </c>
      <c r="FE242">
        <f>'Cases by County'!FE244-'Cases by County'!FD244</f>
        <v>14</v>
      </c>
      <c r="FF242">
        <f>'Cases by County'!FF244-'Cases by County'!FE244</f>
        <v>7</v>
      </c>
      <c r="FG242">
        <f>'Cases by County'!FG244-'Cases by County'!FF244</f>
        <v>50</v>
      </c>
      <c r="FH242">
        <f>'Cases by County'!FH244-'Cases by County'!FG244</f>
        <v>54</v>
      </c>
      <c r="FI242">
        <f>'Cases by County'!FI244-'Cases by County'!FH244</f>
        <v>47</v>
      </c>
      <c r="FJ242">
        <f>'Cases by County'!FJ244-'Cases by County'!FI244</f>
        <v>83</v>
      </c>
      <c r="FK242">
        <f>'Cases by County'!FK244-'Cases by County'!FJ244</f>
        <v>37</v>
      </c>
      <c r="FL242">
        <f>'Cases by County'!FL244-'Cases by County'!FK244</f>
        <v>26</v>
      </c>
      <c r="FM242">
        <f>'Cases by County'!FM244-'Cases by County'!FL244</f>
        <v>11</v>
      </c>
      <c r="FN242">
        <f>'Cases by County'!FN244-'Cases by County'!FM244</f>
        <v>1</v>
      </c>
      <c r="FO242">
        <f>'Cases by County'!FO244-'Cases by County'!FN244</f>
        <v>11</v>
      </c>
    </row>
    <row r="243" spans="1:171">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c r="DZ243">
        <f>'Cases by County'!DZ245-'Cases by County'!DY245</f>
        <v>0</v>
      </c>
      <c r="EA243">
        <f>'Cases by County'!EA245-'Cases by County'!DZ245</f>
        <v>0</v>
      </c>
      <c r="EB243">
        <f>'Cases by County'!EB245-'Cases by County'!EA245</f>
        <v>1</v>
      </c>
      <c r="EC243">
        <f>'Cases by County'!EC245-'Cases by County'!EB245</f>
        <v>0</v>
      </c>
      <c r="ED243">
        <f>'Cases by County'!ED245-'Cases by County'!EC245</f>
        <v>0</v>
      </c>
      <c r="EE243">
        <f>'Cases by County'!EE245-'Cases by County'!ED245</f>
        <v>3</v>
      </c>
      <c r="EF243">
        <f>'Cases by County'!EF245-'Cases by County'!EE245</f>
        <v>-1</v>
      </c>
      <c r="EG243">
        <f>'Cases by County'!EG245-'Cases by County'!EF245</f>
        <v>0</v>
      </c>
      <c r="EH243">
        <f>'Cases by County'!EH245-'Cases by County'!EG245</f>
        <v>3</v>
      </c>
      <c r="EI243">
        <f>'Cases by County'!EI245-'Cases by County'!EH245</f>
        <v>1</v>
      </c>
      <c r="EJ243">
        <f>'Cases by County'!EJ245-'Cases by County'!EI245</f>
        <v>0</v>
      </c>
      <c r="EK243">
        <f>'Cases by County'!EK245-'Cases by County'!EJ245</f>
        <v>1</v>
      </c>
      <c r="EL243">
        <f>'Cases by County'!EL245-'Cases by County'!EK245</f>
        <v>0</v>
      </c>
      <c r="EM243">
        <f>'Cases by County'!EM245-'Cases by County'!EL245</f>
        <v>1</v>
      </c>
      <c r="EN243">
        <f>'Cases by County'!EN245-'Cases by County'!EM245</f>
        <v>0</v>
      </c>
      <c r="EO243">
        <f>'Cases by County'!EO245-'Cases by County'!EN245</f>
        <v>0</v>
      </c>
      <c r="EP243">
        <f>'Cases by County'!EP245-'Cases by County'!EO245</f>
        <v>1</v>
      </c>
      <c r="EQ243">
        <f>'Cases by County'!EQ245-'Cases by County'!EP245</f>
        <v>2</v>
      </c>
      <c r="ER243">
        <f>'Cases by County'!ER245-'Cases by County'!EQ245</f>
        <v>0</v>
      </c>
      <c r="ES243">
        <f>'Cases by County'!ES245-'Cases by County'!ER245</f>
        <v>0</v>
      </c>
      <c r="ET243">
        <f>'Cases by County'!ET245-'Cases by County'!ES245</f>
        <v>1</v>
      </c>
      <c r="EU243">
        <f>'Cases by County'!EU245-'Cases by County'!ET245</f>
        <v>-1</v>
      </c>
      <c r="EV243">
        <f>'Cases by County'!EV245-'Cases by County'!EU245</f>
        <v>0</v>
      </c>
      <c r="EW243">
        <f>'Cases by County'!EW245-'Cases by County'!EV245</f>
        <v>0</v>
      </c>
      <c r="EX243">
        <f>'Cases by County'!EX245-'Cases by County'!EW245</f>
        <v>0</v>
      </c>
      <c r="EY243">
        <f>'Cases by County'!EY245-'Cases by County'!EX245</f>
        <v>0</v>
      </c>
      <c r="EZ243">
        <f>'Cases by County'!EZ245-'Cases by County'!EY245</f>
        <v>0</v>
      </c>
      <c r="FA243">
        <f>'Cases by County'!FA245-'Cases by County'!EZ245</f>
        <v>1</v>
      </c>
      <c r="FB243">
        <f>'Cases by County'!FB245-'Cases by County'!FA245</f>
        <v>0</v>
      </c>
      <c r="FC243">
        <f>'Cases by County'!FC245-'Cases by County'!FB245</f>
        <v>1</v>
      </c>
      <c r="FD243">
        <f>'Cases by County'!FD245-'Cases by County'!FC245</f>
        <v>0</v>
      </c>
      <c r="FE243">
        <f>'Cases by County'!FE245-'Cases by County'!FD245</f>
        <v>0</v>
      </c>
      <c r="FF243">
        <f>'Cases by County'!FF245-'Cases by County'!FE245</f>
        <v>0</v>
      </c>
      <c r="FG243">
        <f>'Cases by County'!FG245-'Cases by County'!FF245</f>
        <v>0</v>
      </c>
      <c r="FH243">
        <f>'Cases by County'!FH245-'Cases by County'!FG245</f>
        <v>0</v>
      </c>
      <c r="FI243">
        <f>'Cases by County'!FI245-'Cases by County'!FH245</f>
        <v>0</v>
      </c>
      <c r="FJ243">
        <f>'Cases by County'!FJ245-'Cases by County'!FI245</f>
        <v>2</v>
      </c>
      <c r="FK243">
        <f>'Cases by County'!FK245-'Cases by County'!FJ245</f>
        <v>0</v>
      </c>
      <c r="FL243">
        <f>'Cases by County'!FL245-'Cases by County'!FK245</f>
        <v>1</v>
      </c>
      <c r="FM243">
        <f>'Cases by County'!FM245-'Cases by County'!FL245</f>
        <v>0</v>
      </c>
      <c r="FN243">
        <f>'Cases by County'!FN245-'Cases by County'!FM245</f>
        <v>0</v>
      </c>
      <c r="FO243">
        <f>'Cases by County'!FO245-'Cases by County'!FN245</f>
        <v>3</v>
      </c>
    </row>
    <row r="244" spans="1:171">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c r="DZ244">
        <f>'Cases by County'!DZ246-'Cases by County'!DY246</f>
        <v>36</v>
      </c>
      <c r="EA244">
        <f>'Cases by County'!EA246-'Cases by County'!DZ246</f>
        <v>19</v>
      </c>
      <c r="EB244">
        <f>'Cases by County'!EB246-'Cases by County'!EA246</f>
        <v>18</v>
      </c>
      <c r="EC244">
        <f>'Cases by County'!EC246-'Cases by County'!EB246</f>
        <v>16</v>
      </c>
      <c r="ED244">
        <f>'Cases by County'!ED246-'Cases by County'!EC246</f>
        <v>3</v>
      </c>
      <c r="EE244">
        <f>'Cases by County'!EE246-'Cases by County'!ED246</f>
        <v>32</v>
      </c>
      <c r="EF244">
        <f>'Cases by County'!EF246-'Cases by County'!EE246</f>
        <v>12</v>
      </c>
      <c r="EG244">
        <f>'Cases by County'!EG246-'Cases by County'!EF246</f>
        <v>18</v>
      </c>
      <c r="EH244">
        <f>'Cases by County'!EH246-'Cases by County'!EG246</f>
        <v>14</v>
      </c>
      <c r="EI244">
        <f>'Cases by County'!EI246-'Cases by County'!EH246</f>
        <v>29</v>
      </c>
      <c r="EJ244">
        <f>'Cases by County'!EJ246-'Cases by County'!EI246</f>
        <v>0</v>
      </c>
      <c r="EK244">
        <f>'Cases by County'!EK246-'Cases by County'!EJ246</f>
        <v>0</v>
      </c>
      <c r="EL244">
        <f>'Cases by County'!EL246-'Cases by County'!EK246</f>
        <v>42</v>
      </c>
      <c r="EM244">
        <f>'Cases by County'!EM246-'Cases by County'!EL246</f>
        <v>13</v>
      </c>
      <c r="EN244">
        <f>'Cases by County'!EN246-'Cases by County'!EM246</f>
        <v>31</v>
      </c>
      <c r="EO244">
        <f>'Cases by County'!EO246-'Cases by County'!EN246</f>
        <v>0</v>
      </c>
      <c r="EP244">
        <f>'Cases by County'!EP246-'Cases by County'!EO246</f>
        <v>5</v>
      </c>
      <c r="EQ244">
        <f>'Cases by County'!EQ246-'Cases by County'!EP246</f>
        <v>8</v>
      </c>
      <c r="ER244">
        <f>'Cases by County'!ER246-'Cases by County'!EQ246</f>
        <v>0</v>
      </c>
      <c r="ES244">
        <f>'Cases by County'!ES246-'Cases by County'!ER246</f>
        <v>0</v>
      </c>
      <c r="ET244">
        <f>'Cases by County'!ET246-'Cases by County'!ES246</f>
        <v>16</v>
      </c>
      <c r="EU244">
        <f>'Cases by County'!EU246-'Cases by County'!ET246</f>
        <v>38</v>
      </c>
      <c r="EV244">
        <f>'Cases by County'!EV246-'Cases by County'!EU246</f>
        <v>12</v>
      </c>
      <c r="EW244">
        <f>'Cases by County'!EW246-'Cases by County'!EV246</f>
        <v>12</v>
      </c>
      <c r="EX244">
        <f>'Cases by County'!EX246-'Cases by County'!EW246</f>
        <v>16</v>
      </c>
      <c r="EY244">
        <f>'Cases by County'!EY246-'Cases by County'!EX246</f>
        <v>0</v>
      </c>
      <c r="EZ244">
        <f>'Cases by County'!EZ246-'Cases by County'!EY246</f>
        <v>0</v>
      </c>
      <c r="FA244">
        <f>'Cases by County'!FA246-'Cases by County'!EZ246</f>
        <v>30</v>
      </c>
      <c r="FB244">
        <f>'Cases by County'!FB246-'Cases by County'!FA246</f>
        <v>14</v>
      </c>
      <c r="FC244">
        <f>'Cases by County'!FC246-'Cases by County'!FB246</f>
        <v>16</v>
      </c>
      <c r="FD244">
        <f>'Cases by County'!FD246-'Cases by County'!FC246</f>
        <v>21</v>
      </c>
      <c r="FE244">
        <f>'Cases by County'!FE246-'Cases by County'!FD246</f>
        <v>18</v>
      </c>
      <c r="FF244">
        <f>'Cases by County'!FF246-'Cases by County'!FE246</f>
        <v>0</v>
      </c>
      <c r="FG244">
        <f>'Cases by County'!FG246-'Cases by County'!FF246</f>
        <v>0</v>
      </c>
      <c r="FH244">
        <f>'Cases by County'!FH246-'Cases by County'!FG246</f>
        <v>38</v>
      </c>
      <c r="FI244">
        <f>'Cases by County'!FI246-'Cases by County'!FH246</f>
        <v>17</v>
      </c>
      <c r="FJ244">
        <f>'Cases by County'!FJ246-'Cases by County'!FI246</f>
        <v>23</v>
      </c>
      <c r="FK244">
        <f>'Cases by County'!FK246-'Cases by County'!FJ246</f>
        <v>20</v>
      </c>
      <c r="FL244">
        <f>'Cases by County'!FL246-'Cases by County'!FK246</f>
        <v>18</v>
      </c>
      <c r="FM244">
        <f>'Cases by County'!FM246-'Cases by County'!FL246</f>
        <v>0</v>
      </c>
      <c r="FN244">
        <f>'Cases by County'!FN246-'Cases by County'!FM246</f>
        <v>0</v>
      </c>
      <c r="FO244">
        <f>'Cases by County'!FO246-'Cases by County'!FN246</f>
        <v>32</v>
      </c>
    </row>
    <row r="245" spans="1:171">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c r="DZ245">
        <f>'Cases by County'!DZ247-'Cases by County'!DY247</f>
        <v>1</v>
      </c>
      <c r="EA245">
        <f>'Cases by County'!EA247-'Cases by County'!DZ247</f>
        <v>0</v>
      </c>
      <c r="EB245">
        <f>'Cases by County'!EB247-'Cases by County'!EA247</f>
        <v>0</v>
      </c>
      <c r="EC245">
        <f>'Cases by County'!EC247-'Cases by County'!EB247</f>
        <v>0</v>
      </c>
      <c r="ED245">
        <f>'Cases by County'!ED247-'Cases by County'!EC247</f>
        <v>0</v>
      </c>
      <c r="EE245">
        <f>'Cases by County'!EE247-'Cases by County'!ED247</f>
        <v>2</v>
      </c>
      <c r="EF245">
        <f>'Cases by County'!EF247-'Cases by County'!EE247</f>
        <v>1</v>
      </c>
      <c r="EG245">
        <f>'Cases by County'!EG247-'Cases by County'!EF247</f>
        <v>0</v>
      </c>
      <c r="EH245">
        <f>'Cases by County'!EH247-'Cases by County'!EG247</f>
        <v>1</v>
      </c>
      <c r="EI245">
        <f>'Cases by County'!EI247-'Cases by County'!EH247</f>
        <v>2</v>
      </c>
      <c r="EJ245">
        <f>'Cases by County'!EJ247-'Cases by County'!EI247</f>
        <v>0</v>
      </c>
      <c r="EK245">
        <f>'Cases by County'!EK247-'Cases by County'!EJ247</f>
        <v>0</v>
      </c>
      <c r="EL245">
        <f>'Cases by County'!EL247-'Cases by County'!EK247</f>
        <v>4</v>
      </c>
      <c r="EM245">
        <f>'Cases by County'!EM247-'Cases by County'!EL247</f>
        <v>0</v>
      </c>
      <c r="EN245">
        <f>'Cases by County'!EN247-'Cases by County'!EM247</f>
        <v>1</v>
      </c>
      <c r="EO245">
        <f>'Cases by County'!EO247-'Cases by County'!EN247</f>
        <v>0</v>
      </c>
      <c r="EP245">
        <f>'Cases by County'!EP247-'Cases by County'!EO247</f>
        <v>3</v>
      </c>
      <c r="EQ245">
        <f>'Cases by County'!EQ247-'Cases by County'!EP247</f>
        <v>4</v>
      </c>
      <c r="ER245">
        <f>'Cases by County'!ER247-'Cases by County'!EQ247</f>
        <v>0</v>
      </c>
      <c r="ES245">
        <f>'Cases by County'!ES247-'Cases by County'!ER247</f>
        <v>0</v>
      </c>
      <c r="ET245">
        <f>'Cases by County'!ET247-'Cases by County'!ES247</f>
        <v>0</v>
      </c>
      <c r="EU245">
        <f>'Cases by County'!EU247-'Cases by County'!ET247</f>
        <v>6</v>
      </c>
      <c r="EV245">
        <f>'Cases by County'!EV247-'Cases by County'!EU247</f>
        <v>2</v>
      </c>
      <c r="EW245">
        <f>'Cases by County'!EW247-'Cases by County'!EV247</f>
        <v>6</v>
      </c>
      <c r="EX245">
        <f>'Cases by County'!EX247-'Cases by County'!EW247</f>
        <v>1</v>
      </c>
      <c r="EY245">
        <f>'Cases by County'!EY247-'Cases by County'!EX247</f>
        <v>0</v>
      </c>
      <c r="EZ245">
        <f>'Cases by County'!EZ247-'Cases by County'!EY247</f>
        <v>0</v>
      </c>
      <c r="FA245">
        <f>'Cases by County'!FA247-'Cases by County'!EZ247</f>
        <v>2</v>
      </c>
      <c r="FB245">
        <f>'Cases by County'!FB247-'Cases by County'!FA247</f>
        <v>4</v>
      </c>
      <c r="FC245">
        <f>'Cases by County'!FC247-'Cases by County'!FB247</f>
        <v>5</v>
      </c>
      <c r="FD245">
        <f>'Cases by County'!FD247-'Cases by County'!FC247</f>
        <v>3</v>
      </c>
      <c r="FE245">
        <f>'Cases by County'!FE247-'Cases by County'!FD247</f>
        <v>5</v>
      </c>
      <c r="FF245">
        <f>'Cases by County'!FF247-'Cases by County'!FE247</f>
        <v>0</v>
      </c>
      <c r="FG245">
        <f>'Cases by County'!FG247-'Cases by County'!FF247</f>
        <v>0</v>
      </c>
      <c r="FH245">
        <f>'Cases by County'!FH247-'Cases by County'!FG247</f>
        <v>6</v>
      </c>
      <c r="FI245">
        <f>'Cases by County'!FI247-'Cases by County'!FH247</f>
        <v>2</v>
      </c>
      <c r="FJ245">
        <f>'Cases by County'!FJ247-'Cases by County'!FI247</f>
        <v>0</v>
      </c>
      <c r="FK245">
        <f>'Cases by County'!FK247-'Cases by County'!FJ247</f>
        <v>0</v>
      </c>
      <c r="FL245">
        <f>'Cases by County'!FL247-'Cases by County'!FK247</f>
        <v>1</v>
      </c>
      <c r="FM245">
        <f>'Cases by County'!FM247-'Cases by County'!FL247</f>
        <v>0</v>
      </c>
      <c r="FN245">
        <f>'Cases by County'!FN247-'Cases by County'!FM247</f>
        <v>0</v>
      </c>
      <c r="FO245">
        <f>'Cases by County'!FO247-'Cases by County'!FN247</f>
        <v>8</v>
      </c>
    </row>
    <row r="246" spans="1:171">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c r="DZ246">
        <f>'Cases by County'!DZ248-'Cases by County'!DY248</f>
        <v>8</v>
      </c>
      <c r="EA246">
        <f>'Cases by County'!EA248-'Cases by County'!DZ248</f>
        <v>5</v>
      </c>
      <c r="EB246">
        <f>'Cases by County'!EB248-'Cases by County'!EA248</f>
        <v>11</v>
      </c>
      <c r="EC246">
        <f>'Cases by County'!EC248-'Cases by County'!EB248</f>
        <v>58</v>
      </c>
      <c r="ED246">
        <f>'Cases by County'!ED248-'Cases by County'!EC248</f>
        <v>21</v>
      </c>
      <c r="EE246">
        <f>'Cases by County'!EE248-'Cases by County'!ED248</f>
        <v>10</v>
      </c>
      <c r="EF246">
        <f>'Cases by County'!EF248-'Cases by County'!EE248</f>
        <v>54</v>
      </c>
      <c r="EG246">
        <f>'Cases by County'!EG248-'Cases by County'!EF248</f>
        <v>30</v>
      </c>
      <c r="EH246">
        <f>'Cases by County'!EH248-'Cases by County'!EG248</f>
        <v>22</v>
      </c>
      <c r="EI246">
        <f>'Cases by County'!EI248-'Cases by County'!EH248</f>
        <v>9</v>
      </c>
      <c r="EJ246">
        <f>'Cases by County'!EJ248-'Cases by County'!EI248</f>
        <v>2</v>
      </c>
      <c r="EK246">
        <f>'Cases by County'!EK248-'Cases by County'!EJ248</f>
        <v>1</v>
      </c>
      <c r="EL246">
        <f>'Cases by County'!EL248-'Cases by County'!EK248</f>
        <v>23</v>
      </c>
      <c r="EM246">
        <f>'Cases by County'!EM248-'Cases by County'!EL248</f>
        <v>23</v>
      </c>
      <c r="EN246">
        <f>'Cases by County'!EN248-'Cases by County'!EM248</f>
        <v>15</v>
      </c>
      <c r="EO246">
        <f>'Cases by County'!EO248-'Cases by County'!EN248</f>
        <v>0</v>
      </c>
      <c r="EP246">
        <f>'Cases by County'!EP248-'Cases by County'!EO248</f>
        <v>7</v>
      </c>
      <c r="EQ246">
        <f>'Cases by County'!EQ248-'Cases by County'!EP248</f>
        <v>15</v>
      </c>
      <c r="ER246">
        <f>'Cases by County'!ER248-'Cases by County'!EQ248</f>
        <v>10</v>
      </c>
      <c r="ES246">
        <f>'Cases by County'!ES248-'Cases by County'!ER248</f>
        <v>1</v>
      </c>
      <c r="ET246">
        <f>'Cases by County'!ET248-'Cases by County'!ES248</f>
        <v>2</v>
      </c>
      <c r="EU246">
        <f>'Cases by County'!EU248-'Cases by County'!ET248</f>
        <v>2</v>
      </c>
      <c r="EV246">
        <f>'Cases by County'!EV248-'Cases by County'!EU248</f>
        <v>5</v>
      </c>
      <c r="EW246">
        <f>'Cases by County'!EW248-'Cases by County'!EV248</f>
        <v>3</v>
      </c>
      <c r="EX246">
        <f>'Cases by County'!EX248-'Cases by County'!EW248</f>
        <v>6</v>
      </c>
      <c r="EY246">
        <f>'Cases by County'!EY248-'Cases by County'!EX248</f>
        <v>3</v>
      </c>
      <c r="EZ246">
        <f>'Cases by County'!EZ248-'Cases by County'!EY248</f>
        <v>5</v>
      </c>
      <c r="FA246">
        <f>'Cases by County'!FA248-'Cases by County'!EZ248</f>
        <v>20</v>
      </c>
      <c r="FB246">
        <f>'Cases by County'!FB248-'Cases by County'!FA248</f>
        <v>30</v>
      </c>
      <c r="FC246">
        <f>'Cases by County'!FC248-'Cases by County'!FB248</f>
        <v>25</v>
      </c>
      <c r="FD246">
        <f>'Cases by County'!FD248-'Cases by County'!FC248</f>
        <v>13</v>
      </c>
      <c r="FE246">
        <f>'Cases by County'!FE248-'Cases by County'!FD248</f>
        <v>9</v>
      </c>
      <c r="FF246">
        <f>'Cases by County'!FF248-'Cases by County'!FE248</f>
        <v>2</v>
      </c>
      <c r="FG246">
        <f>'Cases by County'!FG248-'Cases by County'!FF248</f>
        <v>6</v>
      </c>
      <c r="FH246">
        <f>'Cases by County'!FH248-'Cases by County'!FG248</f>
        <v>11</v>
      </c>
      <c r="FI246">
        <f>'Cases by County'!FI248-'Cases by County'!FH248</f>
        <v>10</v>
      </c>
      <c r="FJ246">
        <f>'Cases by County'!FJ248-'Cases by County'!FI248</f>
        <v>14</v>
      </c>
      <c r="FK246">
        <f>'Cases by County'!FK248-'Cases by County'!FJ248</f>
        <v>17</v>
      </c>
      <c r="FL246">
        <f>'Cases by County'!FL248-'Cases by County'!FK248</f>
        <v>9</v>
      </c>
      <c r="FM246">
        <f>'Cases by County'!FM248-'Cases by County'!FL248</f>
        <v>7</v>
      </c>
      <c r="FN246">
        <f>'Cases by County'!FN248-'Cases by County'!FM248</f>
        <v>7</v>
      </c>
      <c r="FO246">
        <f>'Cases by County'!FO248-'Cases by County'!FN248</f>
        <v>7</v>
      </c>
    </row>
    <row r="247" spans="1:171">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c r="DZ247">
        <f>'Cases by County'!DZ249-'Cases by County'!DY249</f>
        <v>291</v>
      </c>
      <c r="EA247">
        <f>'Cases by County'!EA249-'Cases by County'!DZ249</f>
        <v>175</v>
      </c>
      <c r="EB247">
        <f>'Cases by County'!EB249-'Cases by County'!EA249</f>
        <v>37</v>
      </c>
      <c r="EC247">
        <f>'Cases by County'!EC249-'Cases by County'!EB249</f>
        <v>91</v>
      </c>
      <c r="ED247">
        <f>'Cases by County'!ED249-'Cases by County'!EC249</f>
        <v>65</v>
      </c>
      <c r="EE247">
        <f>'Cases by County'!EE249-'Cases by County'!ED249</f>
        <v>232</v>
      </c>
      <c r="EF247">
        <f>'Cases by County'!EF249-'Cases by County'!EE249</f>
        <v>111</v>
      </c>
      <c r="EG247">
        <f>'Cases by County'!EG249-'Cases by County'!EF249</f>
        <v>174</v>
      </c>
      <c r="EH247">
        <f>'Cases by County'!EH249-'Cases by County'!EG249</f>
        <v>93</v>
      </c>
      <c r="EI247">
        <f>'Cases by County'!EI249-'Cases by County'!EH249</f>
        <v>70</v>
      </c>
      <c r="EJ247">
        <f>'Cases by County'!EJ249-'Cases by County'!EI249</f>
        <v>196</v>
      </c>
      <c r="EK247">
        <f>'Cases by County'!EK249-'Cases by County'!EJ249</f>
        <v>106</v>
      </c>
      <c r="EL247">
        <f>'Cases by County'!EL249-'Cases by County'!EK249</f>
        <v>96</v>
      </c>
      <c r="EM247">
        <f>'Cases by County'!EM249-'Cases by County'!EL249</f>
        <v>93</v>
      </c>
      <c r="EN247">
        <f>'Cases by County'!EN249-'Cases by County'!EM249</f>
        <v>90</v>
      </c>
      <c r="EO247">
        <f>'Cases by County'!EO249-'Cases by County'!EN249</f>
        <v>0</v>
      </c>
      <c r="EP247">
        <f>'Cases by County'!EP249-'Cases by County'!EO249</f>
        <v>74</v>
      </c>
      <c r="EQ247">
        <f>'Cases by County'!EQ249-'Cases by County'!EP249</f>
        <v>58</v>
      </c>
      <c r="ER247">
        <f>'Cases by County'!ER249-'Cases by County'!EQ249</f>
        <v>43</v>
      </c>
      <c r="ES247">
        <f>'Cases by County'!ES249-'Cases by County'!ER249</f>
        <v>58</v>
      </c>
      <c r="ET247">
        <f>'Cases by County'!ET249-'Cases by County'!ES249</f>
        <v>62</v>
      </c>
      <c r="EU247">
        <f>'Cases by County'!EU249-'Cases by County'!ET249</f>
        <v>67</v>
      </c>
      <c r="EV247">
        <f>'Cases by County'!EV249-'Cases by County'!EU249</f>
        <v>118</v>
      </c>
      <c r="EW247">
        <f>'Cases by County'!EW249-'Cases by County'!EV249</f>
        <v>65</v>
      </c>
      <c r="EX247">
        <f>'Cases by County'!EX249-'Cases by County'!EW249</f>
        <v>99</v>
      </c>
      <c r="EY247">
        <f>'Cases by County'!EY249-'Cases by County'!EX249</f>
        <v>0</v>
      </c>
      <c r="EZ247">
        <f>'Cases by County'!EZ249-'Cases by County'!EY249</f>
        <v>0</v>
      </c>
      <c r="FA247">
        <f>'Cases by County'!FA249-'Cases by County'!EZ249</f>
        <v>117</v>
      </c>
      <c r="FB247">
        <f>'Cases by County'!FB249-'Cases by County'!FA249</f>
        <v>98</v>
      </c>
      <c r="FC247">
        <f>'Cases by County'!FC249-'Cases by County'!FB249</f>
        <v>19</v>
      </c>
      <c r="FD247">
        <f>'Cases by County'!FD249-'Cases by County'!FC249</f>
        <v>109</v>
      </c>
      <c r="FE247">
        <f>'Cases by County'!FE249-'Cases by County'!FD249</f>
        <v>187</v>
      </c>
      <c r="FF247">
        <f>'Cases by County'!FF249-'Cases by County'!FE249</f>
        <v>0</v>
      </c>
      <c r="FG247">
        <f>'Cases by County'!FG249-'Cases by County'!FF249</f>
        <v>0</v>
      </c>
      <c r="FH247">
        <f>'Cases by County'!FH249-'Cases by County'!FG249</f>
        <v>648</v>
      </c>
      <c r="FI247">
        <f>'Cases by County'!FI249-'Cases by County'!FH249</f>
        <v>118</v>
      </c>
      <c r="FJ247">
        <f>'Cases by County'!FJ249-'Cases by County'!FI249</f>
        <v>64</v>
      </c>
      <c r="FK247">
        <f>'Cases by County'!FK249-'Cases by County'!FJ249</f>
        <v>73</v>
      </c>
      <c r="FL247">
        <f>'Cases by County'!FL249-'Cases by County'!FK249</f>
        <v>182</v>
      </c>
      <c r="FM247">
        <f>'Cases by County'!FM249-'Cases by County'!FL249</f>
        <v>0</v>
      </c>
      <c r="FN247">
        <f>'Cases by County'!FN249-'Cases by County'!FM249</f>
        <v>0</v>
      </c>
      <c r="FO247">
        <f>'Cases by County'!FO249-'Cases by County'!FN249</f>
        <v>152</v>
      </c>
    </row>
    <row r="248" spans="1:171">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c r="DZ248">
        <f>'Cases by County'!DZ250-'Cases by County'!DY250</f>
        <v>20</v>
      </c>
      <c r="EA248">
        <f>'Cases by County'!EA250-'Cases by County'!DZ250</f>
        <v>7</v>
      </c>
      <c r="EB248">
        <f>'Cases by County'!EB250-'Cases by County'!EA250</f>
        <v>17</v>
      </c>
      <c r="EC248">
        <f>'Cases by County'!EC250-'Cases by County'!EB250</f>
        <v>11</v>
      </c>
      <c r="ED248">
        <f>'Cases by County'!ED250-'Cases by County'!EC250</f>
        <v>0</v>
      </c>
      <c r="EE248">
        <f>'Cases by County'!EE250-'Cases by County'!ED250</f>
        <v>2</v>
      </c>
      <c r="EF248">
        <f>'Cases by County'!EF250-'Cases by County'!EE250</f>
        <v>17</v>
      </c>
      <c r="EG248">
        <f>'Cases by County'!EG250-'Cases by County'!EF250</f>
        <v>10</v>
      </c>
      <c r="EH248">
        <f>'Cases by County'!EH250-'Cases by County'!EG250</f>
        <v>12</v>
      </c>
      <c r="EI248">
        <f>'Cases by County'!EI250-'Cases by County'!EH250</f>
        <v>102</v>
      </c>
      <c r="EJ248">
        <f>'Cases by County'!EJ250-'Cases by County'!EI250</f>
        <v>8</v>
      </c>
      <c r="EK248">
        <f>'Cases by County'!EK250-'Cases by County'!EJ250</f>
        <v>0</v>
      </c>
      <c r="EL248">
        <f>'Cases by County'!EL250-'Cases by County'!EK250</f>
        <v>12</v>
      </c>
      <c r="EM248">
        <f>'Cases by County'!EM250-'Cases by County'!EL250</f>
        <v>15</v>
      </c>
      <c r="EN248">
        <f>'Cases by County'!EN250-'Cases by County'!EM250</f>
        <v>6</v>
      </c>
      <c r="EO248">
        <f>'Cases by County'!EO250-'Cases by County'!EN250</f>
        <v>0</v>
      </c>
      <c r="EP248">
        <f>'Cases by County'!EP250-'Cases by County'!EO250</f>
        <v>7</v>
      </c>
      <c r="EQ248">
        <f>'Cases by County'!EQ250-'Cases by County'!EP250</f>
        <v>11</v>
      </c>
      <c r="ER248">
        <f>'Cases by County'!ER250-'Cases by County'!EQ250</f>
        <v>0</v>
      </c>
      <c r="ES248">
        <f>'Cases by County'!ES250-'Cases by County'!ER250</f>
        <v>0</v>
      </c>
      <c r="ET248">
        <f>'Cases by County'!ET250-'Cases by County'!ES250</f>
        <v>9</v>
      </c>
      <c r="EU248">
        <f>'Cases by County'!EU250-'Cases by County'!ET250</f>
        <v>0</v>
      </c>
      <c r="EV248">
        <f>'Cases by County'!EV250-'Cases by County'!EU250</f>
        <v>2</v>
      </c>
      <c r="EW248">
        <f>'Cases by County'!EW250-'Cases by County'!EV250</f>
        <v>0</v>
      </c>
      <c r="EX248">
        <f>'Cases by County'!EX250-'Cases by County'!EW250</f>
        <v>0</v>
      </c>
      <c r="EY248">
        <f>'Cases by County'!EY250-'Cases by County'!EX250</f>
        <v>0</v>
      </c>
      <c r="EZ248">
        <f>'Cases by County'!EZ250-'Cases by County'!EY250</f>
        <v>0</v>
      </c>
      <c r="FA248">
        <f>'Cases by County'!FA250-'Cases by County'!EZ250</f>
        <v>8</v>
      </c>
      <c r="FB248">
        <f>'Cases by County'!FB250-'Cases by County'!FA250</f>
        <v>8</v>
      </c>
      <c r="FC248">
        <f>'Cases by County'!FC250-'Cases by County'!FB250</f>
        <v>4</v>
      </c>
      <c r="FD248">
        <f>'Cases by County'!FD250-'Cases by County'!FC250</f>
        <v>0</v>
      </c>
      <c r="FE248">
        <f>'Cases by County'!FE250-'Cases by County'!FD250</f>
        <v>5</v>
      </c>
      <c r="FF248">
        <f>'Cases by County'!FF250-'Cases by County'!FE250</f>
        <v>0</v>
      </c>
      <c r="FG248">
        <f>'Cases by County'!FG250-'Cases by County'!FF250</f>
        <v>0</v>
      </c>
      <c r="FH248">
        <f>'Cases by County'!FH250-'Cases by County'!FG250</f>
        <v>9</v>
      </c>
      <c r="FI248">
        <f>'Cases by County'!FI250-'Cases by County'!FH250</f>
        <v>10</v>
      </c>
      <c r="FJ248">
        <f>'Cases by County'!FJ250-'Cases by County'!FI250</f>
        <v>17</v>
      </c>
      <c r="FK248">
        <f>'Cases by County'!FK250-'Cases by County'!FJ250</f>
        <v>9</v>
      </c>
      <c r="FL248">
        <f>'Cases by County'!FL250-'Cases by County'!FK250</f>
        <v>15</v>
      </c>
      <c r="FM248">
        <f>'Cases by County'!FM250-'Cases by County'!FL250</f>
        <v>0</v>
      </c>
      <c r="FN248">
        <f>'Cases by County'!FN250-'Cases by County'!FM250</f>
        <v>0</v>
      </c>
      <c r="FO248">
        <f>'Cases by County'!FO250-'Cases by County'!FN250</f>
        <v>4</v>
      </c>
    </row>
    <row r="249" spans="1:171">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c r="DZ249">
        <f>'Cases by County'!DZ251-'Cases by County'!DY251</f>
        <v>2</v>
      </c>
      <c r="EA249">
        <f>'Cases by County'!EA251-'Cases by County'!DZ251</f>
        <v>0</v>
      </c>
      <c r="EB249">
        <f>'Cases by County'!EB251-'Cases by County'!EA251</f>
        <v>0</v>
      </c>
      <c r="EC249">
        <f>'Cases by County'!EC251-'Cases by County'!EB251</f>
        <v>0</v>
      </c>
      <c r="ED249">
        <f>'Cases by County'!ED251-'Cases by County'!EC251</f>
        <v>1</v>
      </c>
      <c r="EE249">
        <f>'Cases by County'!EE251-'Cases by County'!ED251</f>
        <v>4</v>
      </c>
      <c r="EF249">
        <f>'Cases by County'!EF251-'Cases by County'!EE251</f>
        <v>2</v>
      </c>
      <c r="EG249">
        <f>'Cases by County'!EG251-'Cases by County'!EF251</f>
        <v>2</v>
      </c>
      <c r="EH249">
        <f>'Cases by County'!EH251-'Cases by County'!EG251</f>
        <v>3</v>
      </c>
      <c r="EI249">
        <f>'Cases by County'!EI251-'Cases by County'!EH251</f>
        <v>3</v>
      </c>
      <c r="EJ249">
        <f>'Cases by County'!EJ251-'Cases by County'!EI251</f>
        <v>0</v>
      </c>
      <c r="EK249">
        <f>'Cases by County'!EK251-'Cases by County'!EJ251</f>
        <v>0</v>
      </c>
      <c r="EL249">
        <f>'Cases by County'!EL251-'Cases by County'!EK251</f>
        <v>1</v>
      </c>
      <c r="EM249">
        <f>'Cases by County'!EM251-'Cases by County'!EL251</f>
        <v>2</v>
      </c>
      <c r="EN249">
        <f>'Cases by County'!EN251-'Cases by County'!EM251</f>
        <v>5</v>
      </c>
      <c r="EO249">
        <f>'Cases by County'!EO251-'Cases by County'!EN251</f>
        <v>0</v>
      </c>
      <c r="EP249">
        <f>'Cases by County'!EP251-'Cases by County'!EO251</f>
        <v>0</v>
      </c>
      <c r="EQ249">
        <f>'Cases by County'!EQ251-'Cases by County'!EP251</f>
        <v>2</v>
      </c>
      <c r="ER249">
        <f>'Cases by County'!ER251-'Cases by County'!EQ251</f>
        <v>0</v>
      </c>
      <c r="ES249">
        <f>'Cases by County'!ES251-'Cases by County'!ER251</f>
        <v>0</v>
      </c>
      <c r="ET249">
        <f>'Cases by County'!ET251-'Cases by County'!ES251</f>
        <v>0</v>
      </c>
      <c r="EU249">
        <f>'Cases by County'!EU251-'Cases by County'!ET251</f>
        <v>0</v>
      </c>
      <c r="EV249">
        <f>'Cases by County'!EV251-'Cases by County'!EU251</f>
        <v>1</v>
      </c>
      <c r="EW249">
        <f>'Cases by County'!EW251-'Cases by County'!EV251</f>
        <v>0</v>
      </c>
      <c r="EX249">
        <f>'Cases by County'!EX251-'Cases by County'!EW251</f>
        <v>2</v>
      </c>
      <c r="EY249">
        <f>'Cases by County'!EY251-'Cases by County'!EX251</f>
        <v>0</v>
      </c>
      <c r="EZ249">
        <f>'Cases by County'!EZ251-'Cases by County'!EY251</f>
        <v>0</v>
      </c>
      <c r="FA249">
        <f>'Cases by County'!FA251-'Cases by County'!EZ251</f>
        <v>3</v>
      </c>
      <c r="FB249">
        <f>'Cases by County'!FB251-'Cases by County'!FA251</f>
        <v>-1</v>
      </c>
      <c r="FC249">
        <f>'Cases by County'!FC251-'Cases by County'!FB251</f>
        <v>3</v>
      </c>
      <c r="FD249">
        <f>'Cases by County'!FD251-'Cases by County'!FC251</f>
        <v>7</v>
      </c>
      <c r="FE249">
        <f>'Cases by County'!FE251-'Cases by County'!FD251</f>
        <v>4</v>
      </c>
      <c r="FF249">
        <f>'Cases by County'!FF251-'Cases by County'!FE251</f>
        <v>0</v>
      </c>
      <c r="FG249">
        <f>'Cases by County'!FG251-'Cases by County'!FF251</f>
        <v>0</v>
      </c>
      <c r="FH249">
        <f>'Cases by County'!FH251-'Cases by County'!FG251</f>
        <v>1</v>
      </c>
      <c r="FI249">
        <f>'Cases by County'!FI251-'Cases by County'!FH251</f>
        <v>0</v>
      </c>
      <c r="FJ249">
        <f>'Cases by County'!FJ251-'Cases by County'!FI251</f>
        <v>1</v>
      </c>
      <c r="FK249">
        <f>'Cases by County'!FK251-'Cases by County'!FJ251</f>
        <v>2</v>
      </c>
      <c r="FL249">
        <f>'Cases by County'!FL251-'Cases by County'!FK251</f>
        <v>0</v>
      </c>
      <c r="FM249">
        <f>'Cases by County'!FM251-'Cases by County'!FL251</f>
        <v>0</v>
      </c>
      <c r="FN249">
        <f>'Cases by County'!FN251-'Cases by County'!FM251</f>
        <v>0</v>
      </c>
      <c r="FO249">
        <f>'Cases by County'!FO251-'Cases by County'!FN251</f>
        <v>0</v>
      </c>
    </row>
    <row r="250" spans="1:171">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c r="DZ250">
        <f>'Cases by County'!DZ252-'Cases by County'!DY252</f>
        <v>7</v>
      </c>
      <c r="EA250">
        <f>'Cases by County'!EA252-'Cases by County'!DZ252</f>
        <v>10</v>
      </c>
      <c r="EB250">
        <f>'Cases by County'!EB252-'Cases by County'!EA252</f>
        <v>10</v>
      </c>
      <c r="EC250">
        <f>'Cases by County'!EC252-'Cases by County'!EB252</f>
        <v>0</v>
      </c>
      <c r="ED250">
        <f>'Cases by County'!ED252-'Cases by County'!EC252</f>
        <v>0</v>
      </c>
      <c r="EE250">
        <f>'Cases by County'!EE252-'Cases by County'!ED252</f>
        <v>18</v>
      </c>
      <c r="EF250">
        <f>'Cases by County'!EF252-'Cases by County'!EE252</f>
        <v>8</v>
      </c>
      <c r="EG250">
        <f>'Cases by County'!EG252-'Cases by County'!EF252</f>
        <v>1</v>
      </c>
      <c r="EH250">
        <f>'Cases by County'!EH252-'Cases by County'!EG252</f>
        <v>9</v>
      </c>
      <c r="EI250">
        <f>'Cases by County'!EI252-'Cases by County'!EH252</f>
        <v>-1</v>
      </c>
      <c r="EJ250">
        <f>'Cases by County'!EJ252-'Cases by County'!EI252</f>
        <v>0</v>
      </c>
      <c r="EK250">
        <f>'Cases by County'!EK252-'Cases by County'!EJ252</f>
        <v>0</v>
      </c>
      <c r="EL250">
        <f>'Cases by County'!EL252-'Cases by County'!EK252</f>
        <v>23</v>
      </c>
      <c r="EM250">
        <f>'Cases by County'!EM252-'Cases by County'!EL252</f>
        <v>8</v>
      </c>
      <c r="EN250">
        <f>'Cases by County'!EN252-'Cases by County'!EM252</f>
        <v>15</v>
      </c>
      <c r="EO250">
        <f>'Cases by County'!EO252-'Cases by County'!EN252</f>
        <v>0</v>
      </c>
      <c r="EP250">
        <f>'Cases by County'!EP252-'Cases by County'!EO252</f>
        <v>1</v>
      </c>
      <c r="EQ250">
        <f>'Cases by County'!EQ252-'Cases by County'!EP252</f>
        <v>6</v>
      </c>
      <c r="ER250">
        <f>'Cases by County'!ER252-'Cases by County'!EQ252</f>
        <v>0</v>
      </c>
      <c r="ES250">
        <f>'Cases by County'!ES252-'Cases by County'!ER252</f>
        <v>0</v>
      </c>
      <c r="ET250">
        <f>'Cases by County'!ET252-'Cases by County'!ES252</f>
        <v>18</v>
      </c>
      <c r="EU250">
        <f>'Cases by County'!EU252-'Cases by County'!ET252</f>
        <v>9</v>
      </c>
      <c r="EV250">
        <f>'Cases by County'!EV252-'Cases by County'!EU252</f>
        <v>4</v>
      </c>
      <c r="EW250">
        <f>'Cases by County'!EW252-'Cases by County'!EV252</f>
        <v>6</v>
      </c>
      <c r="EX250">
        <f>'Cases by County'!EX252-'Cases by County'!EW252</f>
        <v>2</v>
      </c>
      <c r="EY250">
        <f>'Cases by County'!EY252-'Cases by County'!EX252</f>
        <v>0</v>
      </c>
      <c r="EZ250">
        <f>'Cases by County'!EZ252-'Cases by County'!EY252</f>
        <v>0</v>
      </c>
      <c r="FA250">
        <f>'Cases by County'!FA252-'Cases by County'!EZ252</f>
        <v>18</v>
      </c>
      <c r="FB250">
        <f>'Cases by County'!FB252-'Cases by County'!FA252</f>
        <v>36</v>
      </c>
      <c r="FC250">
        <f>'Cases by County'!FC252-'Cases by County'!FB252</f>
        <v>10</v>
      </c>
      <c r="FD250">
        <f>'Cases by County'!FD252-'Cases by County'!FC252</f>
        <v>15</v>
      </c>
      <c r="FE250">
        <f>'Cases by County'!FE252-'Cases by County'!FD252</f>
        <v>19</v>
      </c>
      <c r="FF250">
        <f>'Cases by County'!FF252-'Cases by County'!FE252</f>
        <v>0</v>
      </c>
      <c r="FG250">
        <f>'Cases by County'!FG252-'Cases by County'!FF252</f>
        <v>0</v>
      </c>
      <c r="FH250">
        <f>'Cases by County'!FH252-'Cases by County'!FG252</f>
        <v>40</v>
      </c>
      <c r="FI250">
        <f>'Cases by County'!FI252-'Cases by County'!FH252</f>
        <v>26</v>
      </c>
      <c r="FJ250">
        <f>'Cases by County'!FJ252-'Cases by County'!FI252</f>
        <v>19</v>
      </c>
      <c r="FK250">
        <f>'Cases by County'!FK252-'Cases by County'!FJ252</f>
        <v>14</v>
      </c>
      <c r="FL250">
        <f>'Cases by County'!FL252-'Cases by County'!FK252</f>
        <v>28</v>
      </c>
      <c r="FM250">
        <f>'Cases by County'!FM252-'Cases by County'!FL252</f>
        <v>0</v>
      </c>
      <c r="FN250">
        <f>'Cases by County'!FN252-'Cases by County'!FM252</f>
        <v>0</v>
      </c>
      <c r="FO250">
        <f>'Cases by County'!FO252-'Cases by County'!FN252</f>
        <v>32</v>
      </c>
    </row>
    <row r="251" spans="1:171">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c r="DZ251">
        <f>'Cases by County'!DZ253-'Cases by County'!DY253</f>
        <v>3</v>
      </c>
      <c r="EA251">
        <f>'Cases by County'!EA253-'Cases by County'!DZ253</f>
        <v>2</v>
      </c>
      <c r="EB251">
        <f>'Cases by County'!EB253-'Cases by County'!EA253</f>
        <v>3</v>
      </c>
      <c r="EC251">
        <f>'Cases by County'!EC253-'Cases by County'!EB253</f>
        <v>0</v>
      </c>
      <c r="ED251">
        <f>'Cases by County'!ED253-'Cases by County'!EC253</f>
        <v>0</v>
      </c>
      <c r="EE251">
        <f>'Cases by County'!EE253-'Cases by County'!ED253</f>
        <v>21</v>
      </c>
      <c r="EF251">
        <f>'Cases by County'!EF253-'Cases by County'!EE253</f>
        <v>10</v>
      </c>
      <c r="EG251">
        <f>'Cases by County'!EG253-'Cases by County'!EF253</f>
        <v>9</v>
      </c>
      <c r="EH251">
        <f>'Cases by County'!EH253-'Cases by County'!EG253</f>
        <v>5</v>
      </c>
      <c r="EI251">
        <f>'Cases by County'!EI253-'Cases by County'!EH253</f>
        <v>6</v>
      </c>
      <c r="EJ251">
        <f>'Cases by County'!EJ253-'Cases by County'!EI253</f>
        <v>0</v>
      </c>
      <c r="EK251">
        <f>'Cases by County'!EK253-'Cases by County'!EJ253</f>
        <v>0</v>
      </c>
      <c r="EL251">
        <f>'Cases by County'!EL253-'Cases by County'!EK253</f>
        <v>19</v>
      </c>
      <c r="EM251">
        <f>'Cases by County'!EM253-'Cases by County'!EL253</f>
        <v>3</v>
      </c>
      <c r="EN251">
        <f>'Cases by County'!EN253-'Cases by County'!EM253</f>
        <v>9</v>
      </c>
      <c r="EO251">
        <f>'Cases by County'!EO253-'Cases by County'!EN253</f>
        <v>0</v>
      </c>
      <c r="EP251">
        <f>'Cases by County'!EP253-'Cases by County'!EO253</f>
        <v>20</v>
      </c>
      <c r="EQ251">
        <f>'Cases by County'!EQ253-'Cases by County'!EP253</f>
        <v>16</v>
      </c>
      <c r="ER251">
        <f>'Cases by County'!ER253-'Cases by County'!EQ253</f>
        <v>0</v>
      </c>
      <c r="ES251">
        <f>'Cases by County'!ES253-'Cases by County'!ER253</f>
        <v>0</v>
      </c>
      <c r="ET251">
        <f>'Cases by County'!ET253-'Cases by County'!ES253</f>
        <v>20</v>
      </c>
      <c r="EU251">
        <f>'Cases by County'!EU253-'Cases by County'!ET253</f>
        <v>1</v>
      </c>
      <c r="EV251">
        <f>'Cases by County'!EV253-'Cases by County'!EU253</f>
        <v>14</v>
      </c>
      <c r="EW251">
        <f>'Cases by County'!EW253-'Cases by County'!EV253</f>
        <v>8</v>
      </c>
      <c r="EX251">
        <f>'Cases by County'!EX253-'Cases by County'!EW253</f>
        <v>7</v>
      </c>
      <c r="EY251">
        <f>'Cases by County'!EY253-'Cases by County'!EX253</f>
        <v>0</v>
      </c>
      <c r="EZ251">
        <f>'Cases by County'!EZ253-'Cases by County'!EY253</f>
        <v>0</v>
      </c>
      <c r="FA251">
        <f>'Cases by County'!FA253-'Cases by County'!EZ253</f>
        <v>11</v>
      </c>
      <c r="FB251">
        <f>'Cases by County'!FB253-'Cases by County'!FA253</f>
        <v>11</v>
      </c>
      <c r="FC251">
        <f>'Cases by County'!FC253-'Cases by County'!FB253</f>
        <v>3</v>
      </c>
      <c r="FD251">
        <f>'Cases by County'!FD253-'Cases by County'!FC253</f>
        <v>0</v>
      </c>
      <c r="FE251">
        <f>'Cases by County'!FE253-'Cases by County'!FD253</f>
        <v>0</v>
      </c>
      <c r="FF251">
        <f>'Cases by County'!FF253-'Cases by County'!FE253</f>
        <v>0</v>
      </c>
      <c r="FG251">
        <f>'Cases by County'!FG253-'Cases by County'!FF253</f>
        <v>0</v>
      </c>
      <c r="FH251">
        <f>'Cases by County'!FH253-'Cases by County'!FG253</f>
        <v>5</v>
      </c>
      <c r="FI251">
        <f>'Cases by County'!FI253-'Cases by County'!FH253</f>
        <v>24</v>
      </c>
      <c r="FJ251">
        <f>'Cases by County'!FJ253-'Cases by County'!FI253</f>
        <v>5</v>
      </c>
      <c r="FK251">
        <f>'Cases by County'!FK253-'Cases by County'!FJ253</f>
        <v>8</v>
      </c>
      <c r="FL251">
        <f>'Cases by County'!FL253-'Cases by County'!FK253</f>
        <v>2</v>
      </c>
      <c r="FM251">
        <f>'Cases by County'!FM253-'Cases by County'!FL253</f>
        <v>0</v>
      </c>
      <c r="FN251">
        <f>'Cases by County'!FN253-'Cases by County'!FM253</f>
        <v>0</v>
      </c>
      <c r="FO251">
        <f>'Cases by County'!FO253-'Cases by County'!FN253</f>
        <v>5</v>
      </c>
    </row>
    <row r="252" spans="1:171">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c r="DZ252">
        <f>'Cases by County'!DZ254-'Cases by County'!DY254</f>
        <v>0</v>
      </c>
      <c r="EA252">
        <f>'Cases by County'!EA254-'Cases by County'!DZ254</f>
        <v>0</v>
      </c>
      <c r="EB252">
        <f>'Cases by County'!EB254-'Cases by County'!EA254</f>
        <v>2</v>
      </c>
      <c r="EC252">
        <f>'Cases by County'!EC254-'Cases by County'!EB254</f>
        <v>0</v>
      </c>
      <c r="ED252">
        <f>'Cases by County'!ED254-'Cases by County'!EC254</f>
        <v>0</v>
      </c>
      <c r="EE252">
        <f>'Cases by County'!EE254-'Cases by County'!ED254</f>
        <v>2</v>
      </c>
      <c r="EF252">
        <f>'Cases by County'!EF254-'Cases by County'!EE254</f>
        <v>0</v>
      </c>
      <c r="EG252">
        <f>'Cases by County'!EG254-'Cases by County'!EF254</f>
        <v>1</v>
      </c>
      <c r="EH252">
        <f>'Cases by County'!EH254-'Cases by County'!EG254</f>
        <v>5</v>
      </c>
      <c r="EI252">
        <f>'Cases by County'!EI254-'Cases by County'!EH254</f>
        <v>6</v>
      </c>
      <c r="EJ252">
        <f>'Cases by County'!EJ254-'Cases by County'!EI254</f>
        <v>0</v>
      </c>
      <c r="EK252">
        <f>'Cases by County'!EK254-'Cases by County'!EJ254</f>
        <v>0</v>
      </c>
      <c r="EL252">
        <f>'Cases by County'!EL254-'Cases by County'!EK254</f>
        <v>-1</v>
      </c>
      <c r="EM252">
        <f>'Cases by County'!EM254-'Cases by County'!EL254</f>
        <v>0</v>
      </c>
      <c r="EN252">
        <f>'Cases by County'!EN254-'Cases by County'!EM254</f>
        <v>6</v>
      </c>
      <c r="EO252">
        <f>'Cases by County'!EO254-'Cases by County'!EN254</f>
        <v>0</v>
      </c>
      <c r="EP252">
        <f>'Cases by County'!EP254-'Cases by County'!EO254</f>
        <v>2</v>
      </c>
      <c r="EQ252">
        <f>'Cases by County'!EQ254-'Cases by County'!EP254</f>
        <v>0</v>
      </c>
      <c r="ER252">
        <f>'Cases by County'!ER254-'Cases by County'!EQ254</f>
        <v>0</v>
      </c>
      <c r="ES252">
        <f>'Cases by County'!ES254-'Cases by County'!ER254</f>
        <v>0</v>
      </c>
      <c r="ET252">
        <f>'Cases by County'!ET254-'Cases by County'!ES254</f>
        <v>3</v>
      </c>
      <c r="EU252">
        <f>'Cases by County'!EU254-'Cases by County'!ET254</f>
        <v>2</v>
      </c>
      <c r="EV252">
        <f>'Cases by County'!EV254-'Cases by County'!EU254</f>
        <v>10</v>
      </c>
      <c r="EW252">
        <f>'Cases by County'!EW254-'Cases by County'!EV254</f>
        <v>-1</v>
      </c>
      <c r="EX252">
        <f>'Cases by County'!EX254-'Cases by County'!EW254</f>
        <v>8</v>
      </c>
      <c r="EY252">
        <f>'Cases by County'!EY254-'Cases by County'!EX254</f>
        <v>0</v>
      </c>
      <c r="EZ252">
        <f>'Cases by County'!EZ254-'Cases by County'!EY254</f>
        <v>0</v>
      </c>
      <c r="FA252">
        <f>'Cases by County'!FA254-'Cases by County'!EZ254</f>
        <v>4</v>
      </c>
      <c r="FB252">
        <f>'Cases by County'!FB254-'Cases by County'!FA254</f>
        <v>1</v>
      </c>
      <c r="FC252">
        <f>'Cases by County'!FC254-'Cases by County'!FB254</f>
        <v>6</v>
      </c>
      <c r="FD252">
        <f>'Cases by County'!FD254-'Cases by County'!FC254</f>
        <v>4</v>
      </c>
      <c r="FE252">
        <f>'Cases by County'!FE254-'Cases by County'!FD254</f>
        <v>2</v>
      </c>
      <c r="FF252">
        <f>'Cases by County'!FF254-'Cases by County'!FE254</f>
        <v>0</v>
      </c>
      <c r="FG252">
        <f>'Cases by County'!FG254-'Cases by County'!FF254</f>
        <v>0</v>
      </c>
      <c r="FH252">
        <f>'Cases by County'!FH254-'Cases by County'!FG254</f>
        <v>4</v>
      </c>
      <c r="FI252">
        <f>'Cases by County'!FI254-'Cases by County'!FH254</f>
        <v>8</v>
      </c>
      <c r="FJ252">
        <f>'Cases by County'!FJ254-'Cases by County'!FI254</f>
        <v>0</v>
      </c>
      <c r="FK252">
        <f>'Cases by County'!FK254-'Cases by County'!FJ254</f>
        <v>5</v>
      </c>
      <c r="FL252">
        <f>'Cases by County'!FL254-'Cases by County'!FK254</f>
        <v>5</v>
      </c>
      <c r="FM252">
        <f>'Cases by County'!FM254-'Cases by County'!FL254</f>
        <v>0</v>
      </c>
      <c r="FN252">
        <f>'Cases by County'!FN254-'Cases by County'!FM254</f>
        <v>0</v>
      </c>
      <c r="FO252">
        <f>'Cases by County'!FO254-'Cases by County'!FN254</f>
        <v>0</v>
      </c>
    </row>
    <row r="253" spans="1:171">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c r="DZ253">
        <f>'Cases by County'!DZ255-'Cases by County'!DY255</f>
        <v>4</v>
      </c>
      <c r="EA253">
        <f>'Cases by County'!EA255-'Cases by County'!DZ255</f>
        <v>4</v>
      </c>
      <c r="EB253">
        <f>'Cases by County'!EB255-'Cases by County'!EA255</f>
        <v>7</v>
      </c>
      <c r="EC253">
        <f>'Cases by County'!EC255-'Cases by County'!EB255</f>
        <v>0</v>
      </c>
      <c r="ED253">
        <f>'Cases by County'!ED255-'Cases by County'!EC255</f>
        <v>0</v>
      </c>
      <c r="EE253">
        <f>'Cases by County'!EE255-'Cases by County'!ED255</f>
        <v>9</v>
      </c>
      <c r="EF253">
        <f>'Cases by County'!EF255-'Cases by County'!EE255</f>
        <v>2</v>
      </c>
      <c r="EG253">
        <f>'Cases by County'!EG255-'Cases by County'!EF255</f>
        <v>4</v>
      </c>
      <c r="EH253">
        <f>'Cases by County'!EH255-'Cases by County'!EG255</f>
        <v>0</v>
      </c>
      <c r="EI253">
        <f>'Cases by County'!EI255-'Cases by County'!EH255</f>
        <v>3</v>
      </c>
      <c r="EJ253">
        <f>'Cases by County'!EJ255-'Cases by County'!EI255</f>
        <v>0</v>
      </c>
      <c r="EK253">
        <f>'Cases by County'!EK255-'Cases by County'!EJ255</f>
        <v>0</v>
      </c>
      <c r="EL253">
        <f>'Cases by County'!EL255-'Cases by County'!EK255</f>
        <v>2</v>
      </c>
      <c r="EM253">
        <f>'Cases by County'!EM255-'Cases by County'!EL255</f>
        <v>8</v>
      </c>
      <c r="EN253">
        <f>'Cases by County'!EN255-'Cases by County'!EM255</f>
        <v>4</v>
      </c>
      <c r="EO253">
        <f>'Cases by County'!EO255-'Cases by County'!EN255</f>
        <v>0</v>
      </c>
      <c r="EP253">
        <f>'Cases by County'!EP255-'Cases by County'!EO255</f>
        <v>7</v>
      </c>
      <c r="EQ253">
        <f>'Cases by County'!EQ255-'Cases by County'!EP255</f>
        <v>9</v>
      </c>
      <c r="ER253">
        <f>'Cases by County'!ER255-'Cases by County'!EQ255</f>
        <v>0</v>
      </c>
      <c r="ES253">
        <f>'Cases by County'!ES255-'Cases by County'!ER255</f>
        <v>0</v>
      </c>
      <c r="ET253">
        <f>'Cases by County'!ET255-'Cases by County'!ES255</f>
        <v>8</v>
      </c>
      <c r="EU253">
        <f>'Cases by County'!EU255-'Cases by County'!ET255</f>
        <v>5</v>
      </c>
      <c r="EV253">
        <f>'Cases by County'!EV255-'Cases by County'!EU255</f>
        <v>2</v>
      </c>
      <c r="EW253">
        <f>'Cases by County'!EW255-'Cases by County'!EV255</f>
        <v>17</v>
      </c>
      <c r="EX253">
        <f>'Cases by County'!EX255-'Cases by County'!EW255</f>
        <v>6</v>
      </c>
      <c r="EY253">
        <f>'Cases by County'!EY255-'Cases by County'!EX255</f>
        <v>0</v>
      </c>
      <c r="EZ253">
        <f>'Cases by County'!EZ255-'Cases by County'!EY255</f>
        <v>0</v>
      </c>
      <c r="FA253">
        <f>'Cases by County'!FA255-'Cases by County'!EZ255</f>
        <v>6</v>
      </c>
      <c r="FB253">
        <f>'Cases by County'!FB255-'Cases by County'!FA255</f>
        <v>7</v>
      </c>
      <c r="FC253">
        <f>'Cases by County'!FC255-'Cases by County'!FB255</f>
        <v>-1</v>
      </c>
      <c r="FD253">
        <f>'Cases by County'!FD255-'Cases by County'!FC255</f>
        <v>9</v>
      </c>
      <c r="FE253">
        <f>'Cases by County'!FE255-'Cases by County'!FD255</f>
        <v>9</v>
      </c>
      <c r="FF253">
        <f>'Cases by County'!FF255-'Cases by County'!FE255</f>
        <v>0</v>
      </c>
      <c r="FG253">
        <f>'Cases by County'!FG255-'Cases by County'!FF255</f>
        <v>0</v>
      </c>
      <c r="FH253">
        <f>'Cases by County'!FH255-'Cases by County'!FG255</f>
        <v>16</v>
      </c>
      <c r="FI253">
        <f>'Cases by County'!FI255-'Cases by County'!FH255</f>
        <v>5</v>
      </c>
      <c r="FJ253">
        <f>'Cases by County'!FJ255-'Cases by County'!FI255</f>
        <v>6</v>
      </c>
      <c r="FK253">
        <f>'Cases by County'!FK255-'Cases by County'!FJ255</f>
        <v>3</v>
      </c>
      <c r="FL253">
        <f>'Cases by County'!FL255-'Cases by County'!FK255</f>
        <v>1</v>
      </c>
      <c r="FM253">
        <f>'Cases by County'!FM255-'Cases by County'!FL255</f>
        <v>0</v>
      </c>
      <c r="FN253">
        <f>'Cases by County'!FN255-'Cases by County'!FM255</f>
        <v>0</v>
      </c>
      <c r="FO253">
        <f>'Cases by County'!FO255-'Cases by County'!FN255</f>
        <v>5</v>
      </c>
    </row>
    <row r="254" spans="1:171">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c r="DZ254">
        <f>'Cases by County'!DZ256-'Cases by County'!DY256</f>
        <v>1</v>
      </c>
      <c r="EA254">
        <f>'Cases by County'!EA256-'Cases by County'!DZ256</f>
        <v>2</v>
      </c>
      <c r="EB254">
        <f>'Cases by County'!EB256-'Cases by County'!EA256</f>
        <v>0</v>
      </c>
      <c r="EC254">
        <f>'Cases by County'!EC256-'Cases by County'!EB256</f>
        <v>10</v>
      </c>
      <c r="ED254">
        <f>'Cases by County'!ED256-'Cases by County'!EC256</f>
        <v>5</v>
      </c>
      <c r="EE254">
        <f>'Cases by County'!EE256-'Cases by County'!ED256</f>
        <v>5</v>
      </c>
      <c r="EF254">
        <f>'Cases by County'!EF256-'Cases by County'!EE256</f>
        <v>17</v>
      </c>
      <c r="EG254">
        <f>'Cases by County'!EG256-'Cases by County'!EF256</f>
        <v>9</v>
      </c>
      <c r="EH254">
        <f>'Cases by County'!EH256-'Cases by County'!EG256</f>
        <v>0</v>
      </c>
      <c r="EI254">
        <f>'Cases by County'!EI256-'Cases by County'!EH256</f>
        <v>1</v>
      </c>
      <c r="EJ254">
        <f>'Cases by County'!EJ256-'Cases by County'!EI256</f>
        <v>0</v>
      </c>
      <c r="EK254">
        <f>'Cases by County'!EK256-'Cases by County'!EJ256</f>
        <v>0</v>
      </c>
      <c r="EL254">
        <f>'Cases by County'!EL256-'Cases by County'!EK256</f>
        <v>2</v>
      </c>
      <c r="EM254">
        <f>'Cases by County'!EM256-'Cases by County'!EL256</f>
        <v>0</v>
      </c>
      <c r="EN254">
        <f>'Cases by County'!EN256-'Cases by County'!EM256</f>
        <v>1</v>
      </c>
      <c r="EO254">
        <f>'Cases by County'!EO256-'Cases by County'!EN256</f>
        <v>0</v>
      </c>
      <c r="EP254">
        <f>'Cases by County'!EP256-'Cases by County'!EO256</f>
        <v>0</v>
      </c>
      <c r="EQ254">
        <f>'Cases by County'!EQ256-'Cases by County'!EP256</f>
        <v>6</v>
      </c>
      <c r="ER254">
        <f>'Cases by County'!ER256-'Cases by County'!EQ256</f>
        <v>1</v>
      </c>
      <c r="ES254">
        <f>'Cases by County'!ES256-'Cases by County'!ER256</f>
        <v>0</v>
      </c>
      <c r="ET254">
        <f>'Cases by County'!ET256-'Cases by County'!ES256</f>
        <v>3</v>
      </c>
      <c r="EU254">
        <f>'Cases by County'!EU256-'Cases by County'!ET256</f>
        <v>1</v>
      </c>
      <c r="EV254">
        <f>'Cases by County'!EV256-'Cases by County'!EU256</f>
        <v>26</v>
      </c>
      <c r="EW254">
        <f>'Cases by County'!EW256-'Cases by County'!EV256</f>
        <v>3</v>
      </c>
      <c r="EX254">
        <f>'Cases by County'!EX256-'Cases by County'!EW256</f>
        <v>0</v>
      </c>
      <c r="EY254">
        <f>'Cases by County'!EY256-'Cases by County'!EX256</f>
        <v>1</v>
      </c>
      <c r="EZ254">
        <f>'Cases by County'!EZ256-'Cases by County'!EY256</f>
        <v>0</v>
      </c>
      <c r="FA254">
        <f>'Cases by County'!FA256-'Cases by County'!EZ256</f>
        <v>3</v>
      </c>
      <c r="FB254">
        <f>'Cases by County'!FB256-'Cases by County'!FA256</f>
        <v>5</v>
      </c>
      <c r="FC254">
        <f>'Cases by County'!FC256-'Cases by County'!FB256</f>
        <v>2</v>
      </c>
      <c r="FD254">
        <f>'Cases by County'!FD256-'Cases by County'!FC256</f>
        <v>3</v>
      </c>
      <c r="FE254">
        <f>'Cases by County'!FE256-'Cases by County'!FD256</f>
        <v>2</v>
      </c>
      <c r="FF254">
        <f>'Cases by County'!FF256-'Cases by County'!FE256</f>
        <v>0</v>
      </c>
      <c r="FG254">
        <f>'Cases by County'!FG256-'Cases by County'!FF256</f>
        <v>2</v>
      </c>
      <c r="FH254">
        <f>'Cases by County'!FH256-'Cases by County'!FG256</f>
        <v>5</v>
      </c>
      <c r="FI254">
        <f>'Cases by County'!FI256-'Cases by County'!FH256</f>
        <v>0</v>
      </c>
      <c r="FJ254">
        <f>'Cases by County'!FJ256-'Cases by County'!FI256</f>
        <v>9</v>
      </c>
      <c r="FK254">
        <f>'Cases by County'!FK256-'Cases by County'!FJ256</f>
        <v>2</v>
      </c>
      <c r="FL254">
        <f>'Cases by County'!FL256-'Cases by County'!FK256</f>
        <v>5</v>
      </c>
      <c r="FM254">
        <f>'Cases by County'!FM256-'Cases by County'!FL256</f>
        <v>8</v>
      </c>
      <c r="FN254">
        <f>'Cases by County'!FN256-'Cases by County'!FM256</f>
        <v>1</v>
      </c>
      <c r="FO254">
        <f>'Cases by County'!FO256-'Cases by County'!FN256</f>
        <v>20</v>
      </c>
    </row>
    <row r="255" spans="1:171">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c r="DZ255">
        <f>'Cases by County'!DZ257-'Cases by County'!DY257</f>
        <v>12</v>
      </c>
      <c r="EA255">
        <f>'Cases by County'!EA257-'Cases by County'!DZ257</f>
        <v>5</v>
      </c>
      <c r="EB255">
        <f>'Cases by County'!EB257-'Cases by County'!EA257</f>
        <v>3</v>
      </c>
      <c r="EC255">
        <f>'Cases by County'!EC257-'Cases by County'!EB257</f>
        <v>11</v>
      </c>
      <c r="ED255">
        <f>'Cases by County'!ED257-'Cases by County'!EC257</f>
        <v>0</v>
      </c>
      <c r="EE255">
        <f>'Cases by County'!EE257-'Cases by County'!ED257</f>
        <v>0</v>
      </c>
      <c r="EF255">
        <f>'Cases by County'!EF257-'Cases by County'!EE257</f>
        <v>10</v>
      </c>
      <c r="EG255">
        <f>'Cases by County'!EG257-'Cases by County'!EF257</f>
        <v>9</v>
      </c>
      <c r="EH255">
        <f>'Cases by County'!EH257-'Cases by County'!EG257</f>
        <v>6</v>
      </c>
      <c r="EI255">
        <f>'Cases by County'!EI257-'Cases by County'!EH257</f>
        <v>5</v>
      </c>
      <c r="EJ255">
        <f>'Cases by County'!EJ257-'Cases by County'!EI257</f>
        <v>5</v>
      </c>
      <c r="EK255">
        <f>'Cases by County'!EK257-'Cases by County'!EJ257</f>
        <v>0</v>
      </c>
      <c r="EL255">
        <f>'Cases by County'!EL257-'Cases by County'!EK257</f>
        <v>10</v>
      </c>
      <c r="EM255">
        <f>'Cases by County'!EM257-'Cases by County'!EL257</f>
        <v>6</v>
      </c>
      <c r="EN255">
        <f>'Cases by County'!EN257-'Cases by County'!EM257</f>
        <v>17</v>
      </c>
      <c r="EO255">
        <f>'Cases by County'!EO257-'Cases by County'!EN257</f>
        <v>0</v>
      </c>
      <c r="EP255">
        <f>'Cases by County'!EP257-'Cases by County'!EO257</f>
        <v>10</v>
      </c>
      <c r="EQ255">
        <f>'Cases by County'!EQ257-'Cases by County'!EP257</f>
        <v>5</v>
      </c>
      <c r="ER255">
        <f>'Cases by County'!ER257-'Cases by County'!EQ257</f>
        <v>0</v>
      </c>
      <c r="ES255">
        <f>'Cases by County'!ES257-'Cases by County'!ER257</f>
        <v>0</v>
      </c>
      <c r="ET255">
        <f>'Cases by County'!ET257-'Cases by County'!ES257</f>
        <v>8</v>
      </c>
      <c r="EU255">
        <f>'Cases by County'!EU257-'Cases by County'!ET257</f>
        <v>18</v>
      </c>
      <c r="EV255">
        <f>'Cases by County'!EV257-'Cases by County'!EU257</f>
        <v>1</v>
      </c>
      <c r="EW255">
        <f>'Cases by County'!EW257-'Cases by County'!EV257</f>
        <v>0</v>
      </c>
      <c r="EX255">
        <f>'Cases by County'!EX257-'Cases by County'!EW257</f>
        <v>5</v>
      </c>
      <c r="EY255">
        <f>'Cases by County'!EY257-'Cases by County'!EX257</f>
        <v>0</v>
      </c>
      <c r="EZ255">
        <f>'Cases by County'!EZ257-'Cases by County'!EY257</f>
        <v>0</v>
      </c>
      <c r="FA255">
        <f>'Cases by County'!FA257-'Cases by County'!EZ257</f>
        <v>8</v>
      </c>
      <c r="FB255">
        <f>'Cases by County'!FB257-'Cases by County'!FA257</f>
        <v>14</v>
      </c>
      <c r="FC255">
        <f>'Cases by County'!FC257-'Cases by County'!FB257</f>
        <v>5</v>
      </c>
      <c r="FD255">
        <f>'Cases by County'!FD257-'Cases by County'!FC257</f>
        <v>3</v>
      </c>
      <c r="FE255">
        <f>'Cases by County'!FE257-'Cases by County'!FD257</f>
        <v>5</v>
      </c>
      <c r="FF255">
        <f>'Cases by County'!FF257-'Cases by County'!FE257</f>
        <v>0</v>
      </c>
      <c r="FG255">
        <f>'Cases by County'!FG257-'Cases by County'!FF257</f>
        <v>0</v>
      </c>
      <c r="FH255">
        <f>'Cases by County'!FH257-'Cases by County'!FG257</f>
        <v>10</v>
      </c>
      <c r="FI255">
        <f>'Cases by County'!FI257-'Cases by County'!FH257</f>
        <v>13</v>
      </c>
      <c r="FJ255">
        <f>'Cases by County'!FJ257-'Cases by County'!FI257</f>
        <v>1</v>
      </c>
      <c r="FK255">
        <f>'Cases by County'!FK257-'Cases by County'!FJ257</f>
        <v>2</v>
      </c>
      <c r="FL255">
        <f>'Cases by County'!FL257-'Cases by County'!FK257</f>
        <v>7</v>
      </c>
      <c r="FM255">
        <f>'Cases by County'!FM257-'Cases by County'!FL257</f>
        <v>0</v>
      </c>
      <c r="FN255">
        <f>'Cases by County'!FN257-'Cases by County'!FM257</f>
        <v>0</v>
      </c>
      <c r="FO255">
        <f>'Cases by County'!FO257-'Cases by County'!FN257</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FO255"/>
  <sheetViews>
    <sheetView tabSelected="1" topLeftCell="EU1" workbookViewId="0">
      <selection activeCell="FL1" sqref="FL1:FO255"/>
    </sheetView>
  </sheetViews>
  <sheetFormatPr baseColWidth="10" defaultRowHeight="15"/>
  <sheetData>
    <row r="1" spans="1:171">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c r="DZ1" s="9">
        <f>'New Cases'!DZ1</f>
        <v>44021</v>
      </c>
      <c r="EA1" s="9">
        <f>'New Cases'!EA1</f>
        <v>44022</v>
      </c>
      <c r="EB1" s="9">
        <f>'New Cases'!EB1</f>
        <v>44023</v>
      </c>
      <c r="EC1" s="9">
        <f>'New Cases'!EC1</f>
        <v>44024</v>
      </c>
      <c r="ED1" s="9">
        <f>'New Cases'!ED1</f>
        <v>44025</v>
      </c>
      <c r="EE1" s="9">
        <f>'New Cases'!EE1</f>
        <v>44026</v>
      </c>
      <c r="EF1" s="9">
        <f>'New Cases'!EF1</f>
        <v>44027</v>
      </c>
      <c r="EG1" s="9">
        <f>'New Cases'!EG1</f>
        <v>44028</v>
      </c>
      <c r="EH1" s="9">
        <f>'New Cases'!EH1</f>
        <v>44029</v>
      </c>
      <c r="EI1" s="9">
        <f>'New Cases'!EI1</f>
        <v>44030</v>
      </c>
      <c r="EJ1" s="9">
        <f>'New Cases'!EJ1</f>
        <v>44031</v>
      </c>
      <c r="EK1" s="9">
        <f>'New Cases'!EK1</f>
        <v>44032</v>
      </c>
      <c r="EL1" s="9">
        <f>'New Cases'!EL1</f>
        <v>44033</v>
      </c>
      <c r="EM1" s="9">
        <f>'New Cases'!EM1</f>
        <v>44034</v>
      </c>
      <c r="EN1" s="9">
        <f>'New Cases'!EN1</f>
        <v>44035</v>
      </c>
      <c r="EO1" s="9">
        <f>'New Cases'!EO1</f>
        <v>44036</v>
      </c>
      <c r="EP1" s="9">
        <f>'New Cases'!EP1</f>
        <v>44037</v>
      </c>
      <c r="EQ1" s="9">
        <f>'New Cases'!EQ1</f>
        <v>44038</v>
      </c>
      <c r="ER1" s="9">
        <f>'New Cases'!ER1</f>
        <v>44039</v>
      </c>
      <c r="ES1" s="9">
        <f>'New Cases'!ES1</f>
        <v>44040</v>
      </c>
      <c r="ET1" s="9">
        <f>'New Cases'!ET1</f>
        <v>44041</v>
      </c>
      <c r="EU1" s="9">
        <f>'New Cases'!EU1</f>
        <v>44042</v>
      </c>
      <c r="EV1" s="9">
        <f>'New Cases'!EV1</f>
        <v>44043</v>
      </c>
      <c r="EW1" s="9">
        <f>'New Cases'!EW1</f>
        <v>44044</v>
      </c>
      <c r="EX1" s="9">
        <f>'New Cases'!EX1</f>
        <v>44045</v>
      </c>
      <c r="EY1" s="9">
        <f>'New Cases'!EY1</f>
        <v>44046</v>
      </c>
      <c r="EZ1" s="9">
        <f>'New Cases'!EZ1</f>
        <v>44047</v>
      </c>
      <c r="FA1" s="9">
        <f>'New Cases'!FA1</f>
        <v>44048</v>
      </c>
      <c r="FB1" s="9">
        <f>'New Cases'!FB1</f>
        <v>44049</v>
      </c>
      <c r="FC1" s="9">
        <f>'New Cases'!FC1</f>
        <v>44050</v>
      </c>
      <c r="FD1" s="9">
        <f>'New Cases'!FD1</f>
        <v>44051</v>
      </c>
      <c r="FE1" s="9">
        <f>'New Cases'!FE1</f>
        <v>44052</v>
      </c>
      <c r="FF1" s="9">
        <f>'New Cases'!FF1</f>
        <v>44053</v>
      </c>
      <c r="FG1" s="9">
        <f>'New Cases'!FG1</f>
        <v>44054</v>
      </c>
      <c r="FH1" s="9">
        <f>'New Cases'!FH1</f>
        <v>44055</v>
      </c>
      <c r="FI1" s="9">
        <f>'New Cases'!FI1</f>
        <v>44056</v>
      </c>
      <c r="FJ1" s="9">
        <f>'New Cases'!FJ1</f>
        <v>44057</v>
      </c>
      <c r="FK1" s="9">
        <f>'New Cases'!FK1</f>
        <v>44058</v>
      </c>
      <c r="FL1" s="9">
        <f>'New Cases'!FL1</f>
        <v>44059</v>
      </c>
      <c r="FM1" s="9">
        <f>'New Cases'!FM1</f>
        <v>44060</v>
      </c>
      <c r="FN1" s="9">
        <f>'New Cases'!FN1</f>
        <v>44061</v>
      </c>
      <c r="FO1" s="9">
        <f>'New Cases'!FO1</f>
        <v>44062</v>
      </c>
    </row>
    <row r="2" spans="1:171">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c r="DZ2" s="10">
        <f>AVERAGE('New Cases'!DT2:DZ2)/$E2*100000</f>
        <v>115.36771618559966</v>
      </c>
      <c r="EA2" s="10">
        <f>AVERAGE('New Cases'!DU2:EA2)/$E2*100000</f>
        <v>169.12416266357056</v>
      </c>
      <c r="EB2" s="10">
        <f>AVERAGE('New Cases'!DV2:EB2)/$E2*100000</f>
        <v>178.20630202286242</v>
      </c>
      <c r="EC2" s="10">
        <f>AVERAGE('New Cases'!DW2:EC2)/$E2*100000</f>
        <v>175.26074331174075</v>
      </c>
      <c r="ED2" s="10">
        <f>AVERAGE('New Cases'!DX2:ED2)/$E2*100000</f>
        <v>198.33428654886069</v>
      </c>
      <c r="EE2" s="10">
        <f>AVERAGE('New Cases'!DY2:EE2)/$E2*100000</f>
        <v>198.57974977478747</v>
      </c>
      <c r="EF2" s="10">
        <f>AVERAGE('New Cases'!DZ2:EF2)/$E2*100000</f>
        <v>194.40687493403175</v>
      </c>
      <c r="EG2" s="10">
        <f>AVERAGE('New Cases'!EA2:EG2)/$E2*100000</f>
        <v>103.83094456703969</v>
      </c>
      <c r="EH2" s="10">
        <f>AVERAGE('New Cases'!EB2:EH2)/$E2*100000</f>
        <v>59.402100674287475</v>
      </c>
      <c r="EI2" s="10">
        <f>AVERAGE('New Cases'!EC2:EI2)/$E2*100000</f>
        <v>54.247372929824522</v>
      </c>
      <c r="EJ2" s="10">
        <f>AVERAGE('New Cases'!ED2:EJ2)/$E2*100000</f>
        <v>54.247372929824522</v>
      </c>
      <c r="EK2" s="10">
        <f>AVERAGE('New Cases'!EE2:EK2)/$E2*100000</f>
        <v>30.682903240850973</v>
      </c>
      <c r="EL2" s="10">
        <f>AVERAGE('New Cases'!EF2:EL2)/$E2*100000</f>
        <v>32.892072274192245</v>
      </c>
      <c r="EM2" s="10">
        <f>AVERAGE('New Cases'!EG2:EM2)/$E2*100000</f>
        <v>28.964660659363318</v>
      </c>
      <c r="EN2" s="10">
        <f>AVERAGE('New Cases'!EH2:EN2)/$E2*100000</f>
        <v>29.701050337143737</v>
      </c>
      <c r="EO2" s="10">
        <f>AVERAGE('New Cases'!EI2:EO2)/$E2*100000</f>
        <v>18.164278718583777</v>
      </c>
      <c r="EP2" s="10">
        <f>AVERAGE('New Cases'!EJ2:EP2)/$E2*100000</f>
        <v>24.300859366753969</v>
      </c>
      <c r="EQ2" s="10">
        <f>AVERAGE('New Cases'!EK2:EQ2)/$E2*100000</f>
        <v>30.191976788997362</v>
      </c>
      <c r="ER2" s="10">
        <f>AVERAGE('New Cases'!EL2:ER2)/$E2*100000</f>
        <v>30.682903240850973</v>
      </c>
      <c r="ES2" s="10">
        <f>AVERAGE('New Cases'!EM2:ES2)/$E2*100000</f>
        <v>22.337153559339509</v>
      </c>
      <c r="ET2" s="10">
        <f>AVERAGE('New Cases'!EN2:ET2)/$E2*100000</f>
        <v>24.546322592680777</v>
      </c>
      <c r="EU2" s="10">
        <f>AVERAGE('New Cases'!EO2:EU2)/$E2*100000</f>
        <v>23.319006463046737</v>
      </c>
      <c r="EV2" s="10">
        <f>AVERAGE('New Cases'!EP2:EV2)/$E2*100000</f>
        <v>23.809932914900354</v>
      </c>
      <c r="EW2" s="10">
        <f>AVERAGE('New Cases'!EQ2:EW2)/$E2*100000</f>
        <v>19.637058074144623</v>
      </c>
      <c r="EX2" s="10">
        <f>AVERAGE('New Cases'!ER2:EX2)/$E2*100000</f>
        <v>16.936962588949736</v>
      </c>
      <c r="EY2" s="10">
        <f>AVERAGE('New Cases'!ES2:EY2)/$E2*100000</f>
        <v>16.936962588949736</v>
      </c>
      <c r="EZ2" s="10">
        <f>AVERAGE('New Cases'!ET2:EZ2)/$E2*100000</f>
        <v>40.501432277923286</v>
      </c>
      <c r="FA2" s="10">
        <f>AVERAGE('New Cases'!EU2:FA2)/$E2*100000</f>
        <v>40.992358729776896</v>
      </c>
      <c r="FB2" s="10">
        <f>AVERAGE('New Cases'!EV2:FB2)/$E2*100000</f>
        <v>44.919770344605823</v>
      </c>
      <c r="FC2" s="10">
        <f>AVERAGE('New Cases'!EW2:FC2)/$E2*100000</f>
        <v>43.937917440898595</v>
      </c>
      <c r="FD2" s="10">
        <f>AVERAGE('New Cases'!EX2:FD2)/$E2*100000</f>
        <v>44.919770344605823</v>
      </c>
      <c r="FE2" s="10">
        <f>AVERAGE('New Cases'!EY2:FE2)/$E2*100000</f>
        <v>47.374402603873904</v>
      </c>
      <c r="FF2" s="10">
        <f>AVERAGE('New Cases'!EZ2:FF2)/$E2*100000</f>
        <v>47.374402603873904</v>
      </c>
      <c r="FG2" s="10">
        <f>AVERAGE('New Cases'!FA2:FG2)/$E2*100000</f>
        <v>23.564469688973546</v>
      </c>
      <c r="FH2" s="10">
        <f>AVERAGE('New Cases'!FB2:FH2)/$E2*100000</f>
        <v>18.9006683963642</v>
      </c>
      <c r="FI2" s="10">
        <f>AVERAGE('New Cases'!FC2:FI2)/$E2*100000</f>
        <v>17.918815492656968</v>
      </c>
      <c r="FJ2" s="10">
        <f>AVERAGE('New Cases'!FD2:FJ2)/$E2*100000</f>
        <v>20.618910977851854</v>
      </c>
      <c r="FK2" s="10">
        <f>AVERAGE('New Cases'!FE2:FK2)/$E2*100000</f>
        <v>13.745940651901234</v>
      </c>
      <c r="FL2" s="10">
        <f>AVERAGE('New Cases'!FF2:FL2)/$E2*100000</f>
        <v>7.854823229657848</v>
      </c>
      <c r="FM2" s="10">
        <f>AVERAGE('New Cases'!FG2:FM2)/$E2*100000</f>
        <v>7.854823229657848</v>
      </c>
      <c r="FN2" s="10">
        <f>AVERAGE('New Cases'!FH2:FN2)/$E2*100000</f>
        <v>7.6093600037310409</v>
      </c>
      <c r="FO2" s="10">
        <f>AVERAGE('New Cases'!FI2:FO2)/$E2*100000</f>
        <v>7.854823229657848</v>
      </c>
    </row>
    <row r="3" spans="1:171">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c r="DZ3" s="10">
        <f>AVERAGE('New Cases'!DT3:DZ3)/$E3*100000</f>
        <v>27.584791157470669</v>
      </c>
      <c r="EA3" s="10">
        <f>AVERAGE('New Cases'!DU3:EA3)/$E3*100000</f>
        <v>26.943284386366699</v>
      </c>
      <c r="EB3" s="10">
        <f>AVERAGE('New Cases'!DV3:EB3)/$E3*100000</f>
        <v>36.56588595292623</v>
      </c>
      <c r="EC3" s="10">
        <f>AVERAGE('New Cases'!DW3:EC3)/$E3*100000</f>
        <v>42.339446892861957</v>
      </c>
      <c r="ED3" s="10">
        <f>AVERAGE('New Cases'!DX3:ED3)/$E3*100000</f>
        <v>42.339446892861957</v>
      </c>
      <c r="EE3" s="10">
        <f>AVERAGE('New Cases'!DY3:EE3)/$E3*100000</f>
        <v>42.98095366396592</v>
      </c>
      <c r="EF3" s="10">
        <f>AVERAGE('New Cases'!DZ3:EF3)/$E3*100000</f>
        <v>34.641365639614328</v>
      </c>
      <c r="EG3" s="10">
        <f>AVERAGE('New Cases'!EA3:EG3)/$E3*100000</f>
        <v>28.226297928574638</v>
      </c>
      <c r="EH3" s="10">
        <f>AVERAGE('New Cases'!EB3:EH3)/$E3*100000</f>
        <v>31.43383178409448</v>
      </c>
      <c r="EI3" s="10">
        <f>AVERAGE('New Cases'!EC3:EI3)/$E3*100000</f>
        <v>20.528216675327005</v>
      </c>
      <c r="EJ3" s="10">
        <f>AVERAGE('New Cases'!ED3:EJ3)/$E3*100000</f>
        <v>12.83013542207938</v>
      </c>
      <c r="EK3" s="10">
        <f>AVERAGE('New Cases'!EE3:EK3)/$E3*100000</f>
        <v>12.83013542207938</v>
      </c>
      <c r="EL3" s="10">
        <f>AVERAGE('New Cases'!EF3:EL3)/$E3*100000</f>
        <v>17.96218959091113</v>
      </c>
      <c r="EM3" s="10">
        <f>AVERAGE('New Cases'!EG3:EM3)/$E3*100000</f>
        <v>24.377257301950824</v>
      </c>
      <c r="EN3" s="10">
        <f>AVERAGE('New Cases'!EH3:EN3)/$E3*100000</f>
        <v>25.01876407305479</v>
      </c>
      <c r="EO3" s="10">
        <f>AVERAGE('New Cases'!EI3:EO3)/$E3*100000</f>
        <v>21.811230217534945</v>
      </c>
      <c r="EP3" s="10">
        <f>AVERAGE('New Cases'!EJ3:EP3)/$E3*100000</f>
        <v>20.528216675327005</v>
      </c>
      <c r="EQ3" s="10">
        <f>AVERAGE('New Cases'!EK3:EQ3)/$E3*100000</f>
        <v>23.094243759742884</v>
      </c>
      <c r="ER3" s="10">
        <f>AVERAGE('New Cases'!EL3:ER3)/$E3*100000</f>
        <v>23.094243759742884</v>
      </c>
      <c r="ES3" s="10">
        <f>AVERAGE('New Cases'!EM3:ES3)/$E3*100000</f>
        <v>19.24520313311907</v>
      </c>
      <c r="ET3" s="10">
        <f>AVERAGE('New Cases'!EN3:ET3)/$E3*100000</f>
        <v>12.83013542207938</v>
      </c>
      <c r="EU3" s="10">
        <f>AVERAGE('New Cases'!EO3:EU3)/$E3*100000</f>
        <v>14.754655735391285</v>
      </c>
      <c r="EV3" s="10">
        <f>AVERAGE('New Cases'!EP3:EV3)/$E3*100000</f>
        <v>24.377257301950824</v>
      </c>
      <c r="EW3" s="10">
        <f>AVERAGE('New Cases'!EQ3:EW3)/$E3*100000</f>
        <v>23.094243759742884</v>
      </c>
      <c r="EX3" s="10">
        <f>AVERAGE('New Cases'!ER3:EX3)/$E3*100000</f>
        <v>19.24520313311907</v>
      </c>
      <c r="EY3" s="10">
        <f>AVERAGE('New Cases'!ES3:EY3)/$E3*100000</f>
        <v>26.301777615262729</v>
      </c>
      <c r="EZ3" s="10">
        <f>AVERAGE('New Cases'!ET3:EZ3)/$E3*100000</f>
        <v>25.01876407305479</v>
      </c>
      <c r="FA3" s="10">
        <f>AVERAGE('New Cases'!EU3:FA3)/$E3*100000</f>
        <v>23.094243759742884</v>
      </c>
      <c r="FB3" s="10">
        <f>AVERAGE('New Cases'!EV3:FB3)/$E3*100000</f>
        <v>22.452736988638915</v>
      </c>
      <c r="FC3" s="10">
        <f>AVERAGE('New Cases'!EW3:FC3)/$E3*100000</f>
        <v>15.396162506495255</v>
      </c>
      <c r="FD3" s="10">
        <f>AVERAGE('New Cases'!EX3:FD3)/$E3*100000</f>
        <v>15.396162506495255</v>
      </c>
      <c r="FE3" s="10">
        <f>AVERAGE('New Cases'!EY3:FE3)/$E3*100000</f>
        <v>26.943284386366699</v>
      </c>
      <c r="FF3" s="10">
        <f>AVERAGE('New Cases'!EZ3:FF3)/$E3*100000</f>
        <v>19.886709904223039</v>
      </c>
      <c r="FG3" s="10">
        <f>AVERAGE('New Cases'!FA3:FG3)/$E3*100000</f>
        <v>23.73575053084685</v>
      </c>
      <c r="FH3" s="10">
        <f>AVERAGE('New Cases'!FB3:FH3)/$E3*100000</f>
        <v>23.094243759742884</v>
      </c>
      <c r="FI3" s="10">
        <f>AVERAGE('New Cases'!FC3:FI3)/$E3*100000</f>
        <v>19.886709904223039</v>
      </c>
      <c r="FJ3" s="10">
        <f>AVERAGE('New Cases'!FD3:FJ3)/$E3*100000</f>
        <v>25.01876407305479</v>
      </c>
      <c r="FK3" s="10">
        <f>AVERAGE('New Cases'!FE3:FK3)/$E3*100000</f>
        <v>37.84889949513417</v>
      </c>
      <c r="FL3" s="10">
        <f>AVERAGE('New Cases'!FF3:FL3)/$E3*100000</f>
        <v>26.301777615262729</v>
      </c>
      <c r="FM3" s="10">
        <f>AVERAGE('New Cases'!FG3:FM3)/$E3*100000</f>
        <v>26.301777615262729</v>
      </c>
      <c r="FN3" s="10">
        <f>AVERAGE('New Cases'!FH3:FN3)/$E3*100000</f>
        <v>21.811230217534945</v>
      </c>
      <c r="FO3" s="10">
        <f>AVERAGE('New Cases'!FI3:FO3)/$E3*100000</f>
        <v>26.943284386366699</v>
      </c>
    </row>
    <row r="4" spans="1:171">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c r="DZ4" s="10">
        <f>AVERAGE('New Cases'!DT4:DZ4)/$E4*100000</f>
        <v>19.903358138814866</v>
      </c>
      <c r="EA4" s="10">
        <f>AVERAGE('New Cases'!DU4:EA4)/$E4*100000</f>
        <v>22.430768696124691</v>
      </c>
      <c r="EB4" s="10">
        <f>AVERAGE('New Cases'!DV4:EB4)/$E4*100000</f>
        <v>31.908558286036531</v>
      </c>
      <c r="EC4" s="10">
        <f>AVERAGE('New Cases'!DW4:EC4)/$E4*100000</f>
        <v>31.908558286036531</v>
      </c>
      <c r="ED4" s="10">
        <f>AVERAGE('New Cases'!DX4:ED4)/$E4*100000</f>
        <v>31.908558286036531</v>
      </c>
      <c r="EE4" s="10">
        <f>AVERAGE('New Cases'!DY4:EE4)/$E4*100000</f>
        <v>35.383747802337538</v>
      </c>
      <c r="EF4" s="10">
        <f>AVERAGE('New Cases'!DZ4:EF4)/$E4*100000</f>
        <v>35.383747802337538</v>
      </c>
      <c r="EG4" s="10">
        <f>AVERAGE('New Cases'!EA4:EG4)/$E4*100000</f>
        <v>46.599132150399889</v>
      </c>
      <c r="EH4" s="10">
        <f>AVERAGE('New Cases'!EB4:EH4)/$E4*100000</f>
        <v>50.074321666700889</v>
      </c>
      <c r="EI4" s="10">
        <f>AVERAGE('New Cases'!EC4:EI4)/$E4*100000</f>
        <v>40.596532076789053</v>
      </c>
      <c r="EJ4" s="10">
        <f>AVERAGE('New Cases'!ED4:EJ4)/$E4*100000</f>
        <v>40.596532076789053</v>
      </c>
      <c r="EK4" s="10">
        <f>AVERAGE('New Cases'!EE4:EK4)/$E4*100000</f>
        <v>40.596532076789053</v>
      </c>
      <c r="EL4" s="10">
        <f>AVERAGE('New Cases'!EF4:EL4)/$E4*100000</f>
        <v>26.221884532089426</v>
      </c>
      <c r="EM4" s="10">
        <f>AVERAGE('New Cases'!EG4:EM4)/$E4*100000</f>
        <v>63.185263932745613</v>
      </c>
      <c r="EN4" s="10">
        <f>AVERAGE('New Cases'!EH4:EN4)/$E4*100000</f>
        <v>46.441168990568016</v>
      </c>
      <c r="EO4" s="10">
        <f>AVERAGE('New Cases'!EI4:EO4)/$E4*100000</f>
        <v>36.96337940065618</v>
      </c>
      <c r="EP4" s="10">
        <f>AVERAGE('New Cases'!EJ4:EP4)/$E4*100000</f>
        <v>60.499890215603912</v>
      </c>
      <c r="EQ4" s="10">
        <f>AVERAGE('New Cases'!EK4:EQ4)/$E4*100000</f>
        <v>63.975079731904927</v>
      </c>
      <c r="ER4" s="10">
        <f>AVERAGE('New Cases'!EL4:ER4)/$E4*100000</f>
        <v>63.975079731904927</v>
      </c>
      <c r="ES4" s="10">
        <f>AVERAGE('New Cases'!EM4:ES4)/$E4*100000</f>
        <v>63.975079731904927</v>
      </c>
      <c r="ET4" s="10">
        <f>AVERAGE('New Cases'!EN4:ET4)/$E4*100000</f>
        <v>39.964679437461598</v>
      </c>
      <c r="EU4" s="10">
        <f>AVERAGE('New Cases'!EO4:EU4)/$E4*100000</f>
        <v>52.443769064178852</v>
      </c>
      <c r="EV4" s="10">
        <f>AVERAGE('New Cases'!EP4:EV4)/$E4*100000</f>
        <v>58.762295457453419</v>
      </c>
      <c r="EW4" s="10">
        <f>AVERAGE('New Cases'!EQ4:EW4)/$E4*100000</f>
        <v>35.225784642505673</v>
      </c>
      <c r="EX4" s="10">
        <f>AVERAGE('New Cases'!ER4:EX4)/$E4*100000</f>
        <v>38.227084679311091</v>
      </c>
      <c r="EY4" s="10">
        <f>AVERAGE('New Cases'!ES4:EY4)/$E4*100000</f>
        <v>38.227084679311091</v>
      </c>
      <c r="EZ4" s="10">
        <f>AVERAGE('New Cases'!ET4:EZ4)/$E4*100000</f>
        <v>38.227084679311091</v>
      </c>
      <c r="FA4" s="10">
        <f>AVERAGE('New Cases'!EU4:FA4)/$E4*100000</f>
        <v>40.754495236620912</v>
      </c>
      <c r="FB4" s="10">
        <f>AVERAGE('New Cases'!EV4:FB4)/$E4*100000</f>
        <v>29.855037208222296</v>
      </c>
      <c r="FC4" s="10">
        <f>AVERAGE('New Cases'!EW4:FC4)/$E4*100000</f>
        <v>25.747995052593829</v>
      </c>
      <c r="FD4" s="10">
        <f>AVERAGE('New Cases'!EX4:FD4)/$E4*100000</f>
        <v>30.013000368054161</v>
      </c>
      <c r="FE4" s="10">
        <f>AVERAGE('New Cases'!EY4:FE4)/$E4*100000</f>
        <v>23.536510814947739</v>
      </c>
      <c r="FF4" s="10">
        <f>AVERAGE('New Cases'!EZ4:FF4)/$E4*100000</f>
        <v>23.536510814947739</v>
      </c>
      <c r="FG4" s="10">
        <f>AVERAGE('New Cases'!FA4:FG4)/$E4*100000</f>
        <v>23.536510814947739</v>
      </c>
      <c r="FH4" s="10">
        <f>AVERAGE('New Cases'!FB4:FH4)/$E4*100000</f>
        <v>13.110942266044713</v>
      </c>
      <c r="FI4" s="10">
        <f>AVERAGE('New Cases'!FC4:FI4)/$E4*100000</f>
        <v>18.007800220832497</v>
      </c>
      <c r="FJ4" s="10">
        <f>AVERAGE('New Cases'!FD4:FJ4)/$E4*100000</f>
        <v>15.796315983186403</v>
      </c>
      <c r="FK4" s="10">
        <f>AVERAGE('New Cases'!FE4:FK4)/$E4*100000</f>
        <v>16.112242302850127</v>
      </c>
      <c r="FL4" s="10">
        <f>AVERAGE('New Cases'!FF4:FL4)/$E4*100000</f>
        <v>17.375947581505038</v>
      </c>
      <c r="FM4" s="10">
        <f>AVERAGE('New Cases'!FG4:FM4)/$E4*100000</f>
        <v>17.375947581505038</v>
      </c>
      <c r="FN4" s="10">
        <f>AVERAGE('New Cases'!FH4:FN4)/$E4*100000</f>
        <v>17.375947581505038</v>
      </c>
      <c r="FO4" s="10">
        <f>AVERAGE('New Cases'!FI4:FO4)/$E4*100000</f>
        <v>16.112242302850127</v>
      </c>
    </row>
    <row r="5" spans="1:171">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c r="DZ5" s="10">
        <f>AVERAGE('New Cases'!DT5:DZ5)/$E5*100000</f>
        <v>10.830715910321672</v>
      </c>
      <c r="EA5" s="10">
        <f>AVERAGE('New Cases'!DU5:EA5)/$E5*100000</f>
        <v>9.7992191569577027</v>
      </c>
      <c r="EB5" s="10">
        <f>AVERAGE('New Cases'!DV5:EB5)/$E5*100000</f>
        <v>8.2519740269117499</v>
      </c>
      <c r="EC5" s="10">
        <f>AVERAGE('New Cases'!DW5:EC5)/$E5*100000</f>
        <v>10.314967533639688</v>
      </c>
      <c r="ED5" s="10">
        <f>AVERAGE('New Cases'!DX5:ED5)/$E5*100000</f>
        <v>6.704728896865797</v>
      </c>
      <c r="EE5" s="10">
        <f>AVERAGE('New Cases'!DY5:EE5)/$E5*100000</f>
        <v>6.704728896865797</v>
      </c>
      <c r="EF5" s="10">
        <f>AVERAGE('New Cases'!DZ5:EF5)/$E5*100000</f>
        <v>9.7992191569577027</v>
      </c>
      <c r="EG5" s="10">
        <f>AVERAGE('New Cases'!EA5:EG5)/$E5*100000</f>
        <v>13.409457793731594</v>
      </c>
      <c r="EH5" s="10">
        <f>AVERAGE('New Cases'!EB5:EH5)/$E5*100000</f>
        <v>15.988199677141518</v>
      </c>
      <c r="EI5" s="10">
        <f>AVERAGE('New Cases'!EC5:EI5)/$E5*100000</f>
        <v>18.051193183869454</v>
      </c>
      <c r="EJ5" s="10">
        <f>AVERAGE('New Cases'!ED5:EJ5)/$E5*100000</f>
        <v>18.566941560551442</v>
      </c>
      <c r="EK5" s="10">
        <f>AVERAGE('New Cases'!EE5:EK5)/$E5*100000</f>
        <v>18.566941560551442</v>
      </c>
      <c r="EL5" s="10">
        <f>AVERAGE('New Cases'!EF5:EL5)/$E5*100000</f>
        <v>25.271670457417233</v>
      </c>
      <c r="EM5" s="10">
        <f>AVERAGE('New Cases'!EG5:EM5)/$E5*100000</f>
        <v>23.724425327371279</v>
      </c>
      <c r="EN5" s="10">
        <f>AVERAGE('New Cases'!EH5:EN5)/$E5*100000</f>
        <v>20.114186690597389</v>
      </c>
      <c r="EO5" s="10">
        <f>AVERAGE('New Cases'!EI5:EO5)/$E5*100000</f>
        <v>17.019696430505483</v>
      </c>
      <c r="EP5" s="10">
        <f>AVERAGE('New Cases'!EJ5:EP5)/$E5*100000</f>
        <v>15.988199677141518</v>
      </c>
      <c r="EQ5" s="10">
        <f>AVERAGE('New Cases'!EK5:EQ5)/$E5*100000</f>
        <v>16.5039480538235</v>
      </c>
      <c r="ER5" s="10">
        <f>AVERAGE('New Cases'!EL5:ER5)/$E5*100000</f>
        <v>17.535444807187467</v>
      </c>
      <c r="ES5" s="10">
        <f>AVERAGE('New Cases'!EM5:ES5)/$E5*100000</f>
        <v>12.89370941704961</v>
      </c>
      <c r="ET5" s="10">
        <f>AVERAGE('New Cases'!EN5:ET5)/$E5*100000</f>
        <v>12.377961040367625</v>
      </c>
      <c r="EU5" s="10">
        <f>AVERAGE('New Cases'!EO5:EU5)/$E5*100000</f>
        <v>11.346464287003657</v>
      </c>
      <c r="EV5" s="10">
        <f>AVERAGE('New Cases'!EP5:EV5)/$E5*100000</f>
        <v>18.051193183869454</v>
      </c>
      <c r="EW5" s="10">
        <f>AVERAGE('New Cases'!EQ5:EW5)/$E5*100000</f>
        <v>19.082689937233422</v>
      </c>
      <c r="EX5" s="10">
        <f>AVERAGE('New Cases'!ER5:EX5)/$E5*100000</f>
        <v>15.472451300459531</v>
      </c>
      <c r="EY5" s="10">
        <f>AVERAGE('New Cases'!ES5:EY5)/$E5*100000</f>
        <v>15.988199677141518</v>
      </c>
      <c r="EZ5" s="10">
        <f>AVERAGE('New Cases'!ET5:EZ5)/$E5*100000</f>
        <v>13.925206170413578</v>
      </c>
      <c r="FA5" s="10">
        <f>AVERAGE('New Cases'!EU5:FA5)/$E5*100000</f>
        <v>11.862212663685639</v>
      </c>
      <c r="FB5" s="10">
        <f>AVERAGE('New Cases'!EV5:FB5)/$E5*100000</f>
        <v>13.409457793731594</v>
      </c>
      <c r="FC5" s="10">
        <f>AVERAGE('New Cases'!EW5:FC5)/$E5*100000</f>
        <v>8.2519740269117499</v>
      </c>
      <c r="FD5" s="10">
        <f>AVERAGE('New Cases'!EX5:FD5)/$E5*100000</f>
        <v>8.2519740269117499</v>
      </c>
      <c r="FE5" s="10">
        <f>AVERAGE('New Cases'!EY5:FE5)/$E5*100000</f>
        <v>9.7992191569577027</v>
      </c>
      <c r="FF5" s="10">
        <f>AVERAGE('New Cases'!EZ5:FF5)/$E5*100000</f>
        <v>8.2519740269117499</v>
      </c>
      <c r="FG5" s="10">
        <f>AVERAGE('New Cases'!FA5:FG5)/$E5*100000</f>
        <v>9.7992191569577027</v>
      </c>
      <c r="FH5" s="10">
        <f>AVERAGE('New Cases'!FB5:FH5)/$E5*100000</f>
        <v>12.377961040367625</v>
      </c>
      <c r="FI5" s="10">
        <f>AVERAGE('New Cases'!FC5:FI5)/$E5*100000</f>
        <v>10.830715910321672</v>
      </c>
      <c r="FJ5" s="10">
        <f>AVERAGE('New Cases'!FD5:FJ5)/$E5*100000</f>
        <v>9.2834707802757208</v>
      </c>
      <c r="FK5" s="10">
        <f>AVERAGE('New Cases'!FE5:FK5)/$E5*100000</f>
        <v>8.7677224035937336</v>
      </c>
      <c r="FL5" s="10">
        <f>AVERAGE('New Cases'!FF5:FL5)/$E5*100000</f>
        <v>7.2204772735477825</v>
      </c>
      <c r="FM5" s="10">
        <f>AVERAGE('New Cases'!FG5:FM5)/$E5*100000</f>
        <v>7.2204772735477825</v>
      </c>
      <c r="FN5" s="10">
        <f>AVERAGE('New Cases'!FH5:FN5)/$E5*100000</f>
        <v>5.1574837668198441</v>
      </c>
      <c r="FO5" s="10">
        <f>AVERAGE('New Cases'!FI5:FO5)/$E5*100000</f>
        <v>4.1259870134558749</v>
      </c>
    </row>
    <row r="6" spans="1:171">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c r="DZ6" s="10">
        <f>AVERAGE('New Cases'!DT6:DZ6)/$E6*100000</f>
        <v>5.1362827009998631</v>
      </c>
      <c r="EA6" s="10">
        <f>AVERAGE('New Cases'!DU6:EA6)/$E6*100000</f>
        <v>3.4241884673332419</v>
      </c>
      <c r="EB6" s="10">
        <f>AVERAGE('New Cases'!DV6:EB6)/$E6*100000</f>
        <v>3.4241884673332419</v>
      </c>
      <c r="EC6" s="10">
        <f>AVERAGE('New Cases'!DW6:EC6)/$E6*100000</f>
        <v>3.4241884673332419</v>
      </c>
      <c r="ED6" s="10">
        <f>AVERAGE('New Cases'!DX6:ED6)/$E6*100000</f>
        <v>3.4241884673332419</v>
      </c>
      <c r="EE6" s="10">
        <f>AVERAGE('New Cases'!DY6:EE6)/$E6*100000</f>
        <v>3.4241884673332419</v>
      </c>
      <c r="EF6" s="10">
        <f>AVERAGE('New Cases'!DZ6:EF6)/$E6*100000</f>
        <v>1.7120942336666209</v>
      </c>
      <c r="EG6" s="10">
        <f>AVERAGE('New Cases'!EA6:EG6)/$E6*100000</f>
        <v>1.7120942336666209</v>
      </c>
      <c r="EH6" s="10">
        <f>AVERAGE('New Cases'!EB6:EH6)/$E6*100000</f>
        <v>3.4241884673332419</v>
      </c>
      <c r="EI6" s="10">
        <f>AVERAGE('New Cases'!EC6:EI6)/$E6*100000</f>
        <v>3.4241884673332419</v>
      </c>
      <c r="EJ6" s="10">
        <f>AVERAGE('New Cases'!ED6:EJ6)/$E6*100000</f>
        <v>3.4241884673332419</v>
      </c>
      <c r="EK6" s="10">
        <f>AVERAGE('New Cases'!EE6:EK6)/$E6*100000</f>
        <v>3.4241884673332419</v>
      </c>
      <c r="EL6" s="10">
        <f>AVERAGE('New Cases'!EF6:EL6)/$E6*100000</f>
        <v>1.7120942336666209</v>
      </c>
      <c r="EM6" s="10">
        <f>AVERAGE('New Cases'!EG6:EM6)/$E6*100000</f>
        <v>1.7120942336666209</v>
      </c>
      <c r="EN6" s="10">
        <f>AVERAGE('New Cases'!EH6:EN6)/$E6*100000</f>
        <v>1.7120942336666209</v>
      </c>
      <c r="EO6" s="10">
        <f>AVERAGE('New Cases'!EI6:EO6)/$E6*100000</f>
        <v>1.7120942336666209</v>
      </c>
      <c r="EP6" s="10">
        <f>AVERAGE('New Cases'!EJ6:EP6)/$E6*100000</f>
        <v>1.7120942336666209</v>
      </c>
      <c r="EQ6" s="10">
        <f>AVERAGE('New Cases'!EK6:EQ6)/$E6*100000</f>
        <v>5.1362827009998631</v>
      </c>
      <c r="ER6" s="10">
        <f>AVERAGE('New Cases'!EL6:ER6)/$E6*100000</f>
        <v>5.1362827009998631</v>
      </c>
      <c r="ES6" s="10">
        <f>AVERAGE('New Cases'!EM6:ES6)/$E6*100000</f>
        <v>3.4241884673332419</v>
      </c>
      <c r="ET6" s="10">
        <f>AVERAGE('New Cases'!EN6:ET6)/$E6*100000</f>
        <v>3.4241884673332419</v>
      </c>
      <c r="EU6" s="10">
        <f>AVERAGE('New Cases'!EO6:EU6)/$E6*100000</f>
        <v>3.4241884673332419</v>
      </c>
      <c r="EV6" s="10">
        <f>AVERAGE('New Cases'!EP6:EV6)/$E6*100000</f>
        <v>6.8483769346664838</v>
      </c>
      <c r="EW6" s="10">
        <f>AVERAGE('New Cases'!EQ6:EW6)/$E6*100000</f>
        <v>6.8483769346664838</v>
      </c>
      <c r="EX6" s="10">
        <f>AVERAGE('New Cases'!ER6:EX6)/$E6*100000</f>
        <v>8.5604711683331054</v>
      </c>
      <c r="EY6" s="10">
        <f>AVERAGE('New Cases'!ES6:EY6)/$E6*100000</f>
        <v>8.5604711683331054</v>
      </c>
      <c r="EZ6" s="10">
        <f>AVERAGE('New Cases'!ET6:EZ6)/$E6*100000</f>
        <v>8.5604711683331054</v>
      </c>
      <c r="FA6" s="10">
        <f>AVERAGE('New Cases'!EU6:FA6)/$E6*100000</f>
        <v>8.5604711683331054</v>
      </c>
      <c r="FB6" s="10">
        <f>AVERAGE('New Cases'!EV6:FB6)/$E6*100000</f>
        <v>8.5604711683331054</v>
      </c>
      <c r="FC6" s="10">
        <f>AVERAGE('New Cases'!EW6:FC6)/$E6*100000</f>
        <v>6.8483769346664838</v>
      </c>
      <c r="FD6" s="10">
        <f>AVERAGE('New Cases'!EX6:FD6)/$E6*100000</f>
        <v>6.8483769346664838</v>
      </c>
      <c r="FE6" s="10">
        <f>AVERAGE('New Cases'!EY6:FE6)/$E6*100000</f>
        <v>1.7120942336666209</v>
      </c>
      <c r="FF6" s="10">
        <f>AVERAGE('New Cases'!EZ6:FF6)/$E6*100000</f>
        <v>1.7120942336666209</v>
      </c>
      <c r="FG6" s="10">
        <f>AVERAGE('New Cases'!FA6:FG6)/$E6*100000</f>
        <v>1.7120942336666209</v>
      </c>
      <c r="FH6" s="10">
        <f>AVERAGE('New Cases'!FB6:FH6)/$E6*100000</f>
        <v>11.984659635666347</v>
      </c>
      <c r="FI6" s="10">
        <f>AVERAGE('New Cases'!FC6:FI6)/$E6*100000</f>
        <v>13.696753869332968</v>
      </c>
      <c r="FJ6" s="10">
        <f>AVERAGE('New Cases'!FD6:FJ6)/$E6*100000</f>
        <v>13.696753869332968</v>
      </c>
      <c r="FK6" s="10">
        <f>AVERAGE('New Cases'!FE6:FK6)/$E6*100000</f>
        <v>17.120942336666211</v>
      </c>
      <c r="FL6" s="10">
        <f>AVERAGE('New Cases'!FF6:FL6)/$E6*100000</f>
        <v>20.545130803999452</v>
      </c>
      <c r="FM6" s="10">
        <f>AVERAGE('New Cases'!FG6:FM6)/$E6*100000</f>
        <v>20.545130803999452</v>
      </c>
      <c r="FN6" s="10">
        <f>AVERAGE('New Cases'!FH6:FN6)/$E6*100000</f>
        <v>20.545130803999452</v>
      </c>
      <c r="FO6" s="10">
        <f>AVERAGE('New Cases'!FI6:FO6)/$E6*100000</f>
        <v>10.272565401999726</v>
      </c>
    </row>
    <row r="7" spans="1:171">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c r="DZ7" s="10">
        <f>AVERAGE('New Cases'!DT7:DZ7)/$E7*100000</f>
        <v>0</v>
      </c>
      <c r="EA7" s="10">
        <f>AVERAGE('New Cases'!DU7:EA7)/$E7*100000</f>
        <v>0</v>
      </c>
      <c r="EB7" s="10">
        <f>AVERAGE('New Cases'!DV7:EB7)/$E7*100000</f>
        <v>0</v>
      </c>
      <c r="EC7" s="10">
        <f>AVERAGE('New Cases'!DW7:EC7)/$E7*100000</f>
        <v>0</v>
      </c>
      <c r="ED7" s="10">
        <f>AVERAGE('New Cases'!DX7:ED7)/$E7*100000</f>
        <v>0</v>
      </c>
      <c r="EE7" s="10">
        <f>AVERAGE('New Cases'!DY7:EE7)/$E7*100000</f>
        <v>0</v>
      </c>
      <c r="EF7" s="10">
        <f>AVERAGE('New Cases'!DZ7:EF7)/$E7*100000</f>
        <v>0</v>
      </c>
      <c r="EG7" s="10">
        <f>AVERAGE('New Cases'!EA7:EG7)/$E7*100000</f>
        <v>0</v>
      </c>
      <c r="EH7" s="10">
        <f>AVERAGE('New Cases'!EB7:EH7)/$E7*100000</f>
        <v>0</v>
      </c>
      <c r="EI7" s="10">
        <f>AVERAGE('New Cases'!EC7:EI7)/$E7*100000</f>
        <v>0</v>
      </c>
      <c r="EJ7" s="10">
        <f>AVERAGE('New Cases'!ED7:EJ7)/$E7*100000</f>
        <v>0</v>
      </c>
      <c r="EK7" s="10">
        <f>AVERAGE('New Cases'!EE7:EK7)/$E7*100000</f>
        <v>0</v>
      </c>
      <c r="EL7" s="10">
        <f>AVERAGE('New Cases'!EF7:EL7)/$E7*100000</f>
        <v>0</v>
      </c>
      <c r="EM7" s="10">
        <f>AVERAGE('New Cases'!EG7:EM7)/$E7*100000</f>
        <v>0</v>
      </c>
      <c r="EN7" s="10">
        <f>AVERAGE('New Cases'!EH7:EN7)/$E7*100000</f>
        <v>0</v>
      </c>
      <c r="EO7" s="10">
        <f>AVERAGE('New Cases'!EI7:EO7)/$E7*100000</f>
        <v>0</v>
      </c>
      <c r="EP7" s="10">
        <f>AVERAGE('New Cases'!EJ7:EP7)/$E7*100000</f>
        <v>7.3335288941038428</v>
      </c>
      <c r="EQ7" s="10">
        <f>AVERAGE('New Cases'!EK7:EQ7)/$E7*100000</f>
        <v>7.3335288941038428</v>
      </c>
      <c r="ER7" s="10">
        <f>AVERAGE('New Cases'!EL7:ER7)/$E7*100000</f>
        <v>7.3335288941038428</v>
      </c>
      <c r="ES7" s="10">
        <f>AVERAGE('New Cases'!EM7:ES7)/$E7*100000</f>
        <v>7.3335288941038428</v>
      </c>
      <c r="ET7" s="10">
        <f>AVERAGE('New Cases'!EN7:ET7)/$E7*100000</f>
        <v>14.667057788207686</v>
      </c>
      <c r="EU7" s="10">
        <f>AVERAGE('New Cases'!EO7:EU7)/$E7*100000</f>
        <v>14.667057788207686</v>
      </c>
      <c r="EV7" s="10">
        <f>AVERAGE('New Cases'!EP7:EV7)/$E7*100000</f>
        <v>14.667057788207686</v>
      </c>
      <c r="EW7" s="10">
        <f>AVERAGE('New Cases'!EQ7:EW7)/$E7*100000</f>
        <v>7.3335288941038428</v>
      </c>
      <c r="EX7" s="10">
        <f>AVERAGE('New Cases'!ER7:EX7)/$E7*100000</f>
        <v>29.334115576415371</v>
      </c>
      <c r="EY7" s="10">
        <f>AVERAGE('New Cases'!ES7:EY7)/$E7*100000</f>
        <v>29.334115576415371</v>
      </c>
      <c r="EZ7" s="10">
        <f>AVERAGE('New Cases'!ET7:EZ7)/$E7*100000</f>
        <v>29.334115576415371</v>
      </c>
      <c r="FA7" s="10">
        <f>AVERAGE('New Cases'!EU7:FA7)/$E7*100000</f>
        <v>29.334115576415371</v>
      </c>
      <c r="FB7" s="10">
        <f>AVERAGE('New Cases'!EV7:FB7)/$E7*100000</f>
        <v>14.667057788207686</v>
      </c>
      <c r="FC7" s="10">
        <f>AVERAGE('New Cases'!EW7:FC7)/$E7*100000</f>
        <v>14.667057788207686</v>
      </c>
      <c r="FD7" s="10">
        <f>AVERAGE('New Cases'!EX7:FD7)/$E7*100000</f>
        <v>22.000586682311528</v>
      </c>
      <c r="FE7" s="10">
        <f>AVERAGE('New Cases'!EY7:FE7)/$E7*100000</f>
        <v>0</v>
      </c>
      <c r="FF7" s="10">
        <f>AVERAGE('New Cases'!EZ7:FF7)/$E7*100000</f>
        <v>0</v>
      </c>
      <c r="FG7" s="10">
        <f>AVERAGE('New Cases'!FA7:FG7)/$E7*100000</f>
        <v>0</v>
      </c>
      <c r="FH7" s="10">
        <f>AVERAGE('New Cases'!FB7:FH7)/$E7*100000</f>
        <v>-7.3335288941038428</v>
      </c>
      <c r="FI7" s="10">
        <f>AVERAGE('New Cases'!FC7:FI7)/$E7*100000</f>
        <v>7.3335288941038428</v>
      </c>
      <c r="FJ7" s="10">
        <f>AVERAGE('New Cases'!FD7:FJ7)/$E7*100000</f>
        <v>7.3335288941038428</v>
      </c>
      <c r="FK7" s="10">
        <f>AVERAGE('New Cases'!FE7:FK7)/$E7*100000</f>
        <v>0</v>
      </c>
      <c r="FL7" s="10">
        <f>AVERAGE('New Cases'!FF7:FL7)/$E7*100000</f>
        <v>0</v>
      </c>
      <c r="FM7" s="10">
        <f>AVERAGE('New Cases'!FG7:FM7)/$E7*100000</f>
        <v>0</v>
      </c>
      <c r="FN7" s="10">
        <f>AVERAGE('New Cases'!FH7:FN7)/$E7*100000</f>
        <v>0</v>
      </c>
      <c r="FO7" s="10">
        <f>AVERAGE('New Cases'!FI7:FO7)/$E7*100000</f>
        <v>0</v>
      </c>
    </row>
    <row r="8" spans="1:171">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c r="DZ8" s="10">
        <f>AVERAGE('New Cases'!DT8:DZ8)/$E8*100000</f>
        <v>19.844715104308786</v>
      </c>
      <c r="EA8" s="10">
        <f>AVERAGE('New Cases'!DU8:EA8)/$E8*100000</f>
        <v>22.325304492347382</v>
      </c>
      <c r="EB8" s="10">
        <f>AVERAGE('New Cases'!DV8:EB8)/$E8*100000</f>
        <v>19.844715104308786</v>
      </c>
      <c r="EC8" s="10">
        <f>AVERAGE('New Cases'!DW8:EC8)/$E8*100000</f>
        <v>38.586946036155972</v>
      </c>
      <c r="ED8" s="10">
        <f>AVERAGE('New Cases'!DX8:ED8)/$E8*100000</f>
        <v>38.586946036155972</v>
      </c>
      <c r="EE8" s="10">
        <f>AVERAGE('New Cases'!DY8:EE8)/$E8*100000</f>
        <v>35.003872475655768</v>
      </c>
      <c r="EF8" s="10">
        <f>AVERAGE('New Cases'!DZ8:EF8)/$E8*100000</f>
        <v>37.760082906809771</v>
      </c>
      <c r="EG8" s="10">
        <f>AVERAGE('New Cases'!EA8:EG8)/$E8*100000</f>
        <v>28.66458848400158</v>
      </c>
      <c r="EH8" s="10">
        <f>AVERAGE('New Cases'!EB8:EH8)/$E8*100000</f>
        <v>28.388967440886177</v>
      </c>
      <c r="EI8" s="10">
        <f>AVERAGE('New Cases'!EC8:EI8)/$E8*100000</f>
        <v>40.791914381079167</v>
      </c>
      <c r="EJ8" s="10">
        <f>AVERAGE('New Cases'!ED8:EJ8)/$E8*100000</f>
        <v>22.049683449231981</v>
      </c>
      <c r="EK8" s="10">
        <f>AVERAGE('New Cases'!EE8:EK8)/$E8*100000</f>
        <v>22.049683449231981</v>
      </c>
      <c r="EL8" s="10">
        <f>AVERAGE('New Cases'!EF8:EL8)/$E8*100000</f>
        <v>26.183999095962978</v>
      </c>
      <c r="EM8" s="10">
        <f>AVERAGE('New Cases'!EG8:EM8)/$E8*100000</f>
        <v>24.80589388038598</v>
      </c>
      <c r="EN8" s="10">
        <f>AVERAGE('New Cases'!EH8:EN8)/$E8*100000</f>
        <v>27.010862225309179</v>
      </c>
      <c r="EO8" s="10">
        <f>AVERAGE('New Cases'!EI8:EO8)/$E8*100000</f>
        <v>24.80589388038598</v>
      </c>
      <c r="EP8" s="10">
        <f>AVERAGE('New Cases'!EJ8:EP8)/$E8*100000</f>
        <v>9.9223575521543932</v>
      </c>
      <c r="EQ8" s="10">
        <f>AVERAGE('New Cases'!EK8:EQ8)/$E8*100000</f>
        <v>10.473599638385192</v>
      </c>
      <c r="ER8" s="10">
        <f>AVERAGE('New Cases'!EL8:ER8)/$E8*100000</f>
        <v>10.473599638385192</v>
      </c>
      <c r="ES8" s="10">
        <f>AVERAGE('New Cases'!EM8:ES8)/$E8*100000</f>
        <v>6.3392839916541952</v>
      </c>
      <c r="ET8" s="10">
        <f>AVERAGE('New Cases'!EN8:ET8)/$E8*100000</f>
        <v>4.6855577329617955</v>
      </c>
      <c r="EU8" s="10">
        <f>AVERAGE('New Cases'!EO8:EU8)/$E8*100000</f>
        <v>1.6537262586923986</v>
      </c>
      <c r="EV8" s="10">
        <f>AVERAGE('New Cases'!EP8:EV8)/$E8*100000</f>
        <v>4.1343156467309967</v>
      </c>
      <c r="EW8" s="10">
        <f>AVERAGE('New Cases'!EQ8:EW8)/$E8*100000</f>
        <v>3.8586946036155969</v>
      </c>
      <c r="EX8" s="10">
        <f>AVERAGE('New Cases'!ER8:EX8)/$E8*100000</f>
        <v>3.3074525173847973</v>
      </c>
      <c r="EY8" s="10">
        <f>AVERAGE('New Cases'!ES8:EY8)/$E8*100000</f>
        <v>3.3074525173847973</v>
      </c>
      <c r="EZ8" s="10">
        <f>AVERAGE('New Cases'!ET8:EZ8)/$E8*100000</f>
        <v>3.3074525173847973</v>
      </c>
      <c r="FA8" s="10">
        <f>AVERAGE('New Cases'!EU8:FA8)/$E8*100000</f>
        <v>4.6855577329617955</v>
      </c>
      <c r="FB8" s="10">
        <f>AVERAGE('New Cases'!EV8:FB8)/$E8*100000</f>
        <v>6.3392839916541952</v>
      </c>
      <c r="FC8" s="10">
        <f>AVERAGE('New Cases'!EW8:FC8)/$E8*100000</f>
        <v>5.5124208623079953</v>
      </c>
      <c r="FD8" s="10">
        <f>AVERAGE('New Cases'!EX8:FD8)/$E8*100000</f>
        <v>7.9930102503465932</v>
      </c>
      <c r="FE8" s="10">
        <f>AVERAGE('New Cases'!EY8:FE8)/$E8*100000</f>
        <v>8.8198733796927922</v>
      </c>
      <c r="FF8" s="10">
        <f>AVERAGE('New Cases'!EZ8:FF8)/$E8*100000</f>
        <v>8.8198733796927922</v>
      </c>
      <c r="FG8" s="10">
        <f>AVERAGE('New Cases'!FA8:FG8)/$E8*100000</f>
        <v>8.8198733796927922</v>
      </c>
      <c r="FH8" s="10">
        <f>AVERAGE('New Cases'!FB8:FH8)/$E8*100000</f>
        <v>11.851704853962191</v>
      </c>
      <c r="FI8" s="10">
        <f>AVERAGE('New Cases'!FC8:FI8)/$E8*100000</f>
        <v>18.742230931847182</v>
      </c>
      <c r="FJ8" s="10">
        <f>AVERAGE('New Cases'!FD8:FJ8)/$E8*100000</f>
        <v>20.395957190539583</v>
      </c>
      <c r="FK8" s="10">
        <f>AVERAGE('New Cases'!FE8:FK8)/$E8*100000</f>
        <v>20.671578233654984</v>
      </c>
      <c r="FL8" s="10">
        <f>AVERAGE('New Cases'!FF8:FL8)/$E8*100000</f>
        <v>22.049683449231981</v>
      </c>
      <c r="FM8" s="10">
        <f>AVERAGE('New Cases'!FG8:FM8)/$E8*100000</f>
        <v>22.049683449231981</v>
      </c>
      <c r="FN8" s="10">
        <f>AVERAGE('New Cases'!FH8:FN8)/$E8*100000</f>
        <v>22.049683449231981</v>
      </c>
      <c r="FO8" s="10">
        <f>AVERAGE('New Cases'!FI8:FO8)/$E8*100000</f>
        <v>17.364125716270184</v>
      </c>
    </row>
    <row r="9" spans="1:171">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c r="DZ9" s="10">
        <f>AVERAGE('New Cases'!DT9:DZ9)/$E9*100000</f>
        <v>20.675331510145011</v>
      </c>
      <c r="EA9" s="10">
        <f>AVERAGE('New Cases'!DU9:EA9)/$E9*100000</f>
        <v>22.085013204018534</v>
      </c>
      <c r="EB9" s="10">
        <f>AVERAGE('New Cases'!DV9:EB9)/$E9*100000</f>
        <v>22.085013204018534</v>
      </c>
      <c r="EC9" s="10">
        <f>AVERAGE('New Cases'!DW9:EC9)/$E9*100000</f>
        <v>23.024800999934214</v>
      </c>
      <c r="ED9" s="10">
        <f>AVERAGE('New Cases'!DX9:ED9)/$E9*100000</f>
        <v>19.73554371422933</v>
      </c>
      <c r="EE9" s="10">
        <f>AVERAGE('New Cases'!DY9:EE9)/$E9*100000</f>
        <v>18.795755918313645</v>
      </c>
      <c r="EF9" s="10">
        <f>AVERAGE('New Cases'!DZ9:EF9)/$E9*100000</f>
        <v>16.916180326482284</v>
      </c>
      <c r="EG9" s="10">
        <f>AVERAGE('New Cases'!EA9:EG9)/$E9*100000</f>
        <v>12.687135244861711</v>
      </c>
      <c r="EH9" s="10">
        <f>AVERAGE('New Cases'!EB9:EH9)/$E9*100000</f>
        <v>12.217241346903869</v>
      </c>
      <c r="EI9" s="10">
        <f>AVERAGE('New Cases'!EC9:EI9)/$E9*100000</f>
        <v>12.687135244861711</v>
      </c>
      <c r="EJ9" s="10">
        <f>AVERAGE('New Cases'!ED9:EJ9)/$E9*100000</f>
        <v>12.687135244861711</v>
      </c>
      <c r="EK9" s="10">
        <f>AVERAGE('New Cases'!EE9:EK9)/$E9*100000</f>
        <v>12.217241346903869</v>
      </c>
      <c r="EL9" s="10">
        <f>AVERAGE('New Cases'!EF9:EL9)/$E9*100000</f>
        <v>11.747347448946028</v>
      </c>
      <c r="EM9" s="10">
        <f>AVERAGE('New Cases'!EG9:EM9)/$E9*100000</f>
        <v>13.15702914281955</v>
      </c>
      <c r="EN9" s="10">
        <f>AVERAGE('New Cases'!EH9:EN9)/$E9*100000</f>
        <v>12.217241346903869</v>
      </c>
      <c r="EO9" s="10">
        <f>AVERAGE('New Cases'!EI9:EO9)/$E9*100000</f>
        <v>9.3978779591568227</v>
      </c>
      <c r="EP9" s="10">
        <f>AVERAGE('New Cases'!EJ9:EP9)/$E9*100000</f>
        <v>7.048408469367617</v>
      </c>
      <c r="EQ9" s="10">
        <f>AVERAGE('New Cases'!EK9:EQ9)/$E9*100000</f>
        <v>11.277453550988186</v>
      </c>
      <c r="ER9" s="10">
        <f>AVERAGE('New Cases'!EL9:ER9)/$E9*100000</f>
        <v>10.337665755072505</v>
      </c>
      <c r="ES9" s="10">
        <f>AVERAGE('New Cases'!EM9:ES9)/$E9*100000</f>
        <v>13.15702914281955</v>
      </c>
      <c r="ET9" s="10">
        <f>AVERAGE('New Cases'!EN9:ET9)/$E9*100000</f>
        <v>15.506498632608757</v>
      </c>
      <c r="EU9" s="10">
        <f>AVERAGE('New Cases'!EO9:EU9)/$E9*100000</f>
        <v>18.325862020355803</v>
      </c>
      <c r="EV9" s="10">
        <f>AVERAGE('New Cases'!EP9:EV9)/$E9*100000</f>
        <v>19.265649816271484</v>
      </c>
      <c r="EW9" s="10">
        <f>AVERAGE('New Cases'!EQ9:EW9)/$E9*100000</f>
        <v>19.73554371422933</v>
      </c>
      <c r="EX9" s="10">
        <f>AVERAGE('New Cases'!ER9:EX9)/$E9*100000</f>
        <v>15.036604734650915</v>
      </c>
      <c r="EY9" s="10">
        <f>AVERAGE('New Cases'!ES9:EY9)/$E9*100000</f>
        <v>14.566710836693076</v>
      </c>
      <c r="EZ9" s="10">
        <f>AVERAGE('New Cases'!ET9:EZ9)/$E9*100000</f>
        <v>9.3978779591568227</v>
      </c>
      <c r="FA9" s="10">
        <f>AVERAGE('New Cases'!EU9:FA9)/$E9*100000</f>
        <v>6.5785145714097748</v>
      </c>
      <c r="FB9" s="10">
        <f>AVERAGE('New Cases'!EV9:FB9)/$E9*100000</f>
        <v>4.2290450816205709</v>
      </c>
      <c r="FC9" s="10">
        <f>AVERAGE('New Cases'!EW9:FC9)/$E9*100000</f>
        <v>5.6387267754940931</v>
      </c>
      <c r="FD9" s="10">
        <f>AVERAGE('New Cases'!EX9:FD9)/$E9*100000</f>
        <v>8.4580901632411418</v>
      </c>
      <c r="FE9" s="10">
        <f>AVERAGE('New Cases'!EY9:FE9)/$E9*100000</f>
        <v>7.9881962652832978</v>
      </c>
      <c r="FF9" s="10">
        <f>AVERAGE('New Cases'!EZ9:FF9)/$E9*100000</f>
        <v>13.626923040777395</v>
      </c>
      <c r="FG9" s="10">
        <f>AVERAGE('New Cases'!FA9:FG9)/$E9*100000</f>
        <v>16.916180326482284</v>
      </c>
      <c r="FH9" s="10">
        <f>AVERAGE('New Cases'!FB9:FH9)/$E9*100000</f>
        <v>24.90437659176558</v>
      </c>
      <c r="FI9" s="10">
        <f>AVERAGE('New Cases'!FC9:FI9)/$E9*100000</f>
        <v>32.422678959091037</v>
      </c>
      <c r="FJ9" s="10">
        <f>AVERAGE('New Cases'!FD9:FJ9)/$E9*100000</f>
        <v>34.772148448880245</v>
      </c>
      <c r="FK9" s="10">
        <f>AVERAGE('New Cases'!FE9:FK9)/$E9*100000</f>
        <v>39.940981326416491</v>
      </c>
      <c r="FL9" s="10">
        <f>AVERAGE('New Cases'!FF9:FL9)/$E9*100000</f>
        <v>46.049601999868429</v>
      </c>
      <c r="FM9" s="10">
        <f>AVERAGE('New Cases'!FG9:FM9)/$E9*100000</f>
        <v>41.820556918247853</v>
      </c>
      <c r="FN9" s="10">
        <f>AVERAGE('New Cases'!FH9:FN9)/$E9*100000</f>
        <v>39.001193530500814</v>
      </c>
      <c r="FO9" s="10">
        <f>AVERAGE('New Cases'!FI9:FO9)/$E9*100000</f>
        <v>31.012997265217514</v>
      </c>
    </row>
    <row r="10" spans="1:171">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c r="DZ10" s="10">
        <f>AVERAGE('New Cases'!DT10:DZ10)/$E10*100000</f>
        <v>18.572171458286903</v>
      </c>
      <c r="EA10" s="10">
        <f>AVERAGE('New Cases'!DU10:EA10)/$E10*100000</f>
        <v>18.572171458286903</v>
      </c>
      <c r="EB10" s="10">
        <f>AVERAGE('New Cases'!DV10:EB10)/$E10*100000</f>
        <v>18.572171458286903</v>
      </c>
      <c r="EC10" s="10">
        <f>AVERAGE('New Cases'!DW10:EC10)/$E10*100000</f>
        <v>18.572171458286903</v>
      </c>
      <c r="ED10" s="10">
        <f>AVERAGE('New Cases'!DX10:ED10)/$E10*100000</f>
        <v>18.572171458286903</v>
      </c>
      <c r="EE10" s="10">
        <f>AVERAGE('New Cases'!DY10:EE10)/$E10*100000</f>
        <v>7.4288685833147605</v>
      </c>
      <c r="EF10" s="10">
        <f>AVERAGE('New Cases'!DZ10:EF10)/$E10*100000</f>
        <v>5.5716514374860706</v>
      </c>
      <c r="EG10" s="10">
        <f>AVERAGE('New Cases'!EA10:EG10)/$E10*100000</f>
        <v>11.143302874972141</v>
      </c>
      <c r="EH10" s="10">
        <f>AVERAGE('New Cases'!EB10:EH10)/$E10*100000</f>
        <v>13.000520020800833</v>
      </c>
      <c r="EI10" s="10">
        <f>AVERAGE('New Cases'!EC10:EI10)/$E10*100000</f>
        <v>14.857737166629521</v>
      </c>
      <c r="EJ10" s="10">
        <f>AVERAGE('New Cases'!ED10:EJ10)/$E10*100000</f>
        <v>14.857737166629521</v>
      </c>
      <c r="EK10" s="10">
        <f>AVERAGE('New Cases'!EE10:EK10)/$E10*100000</f>
        <v>24.143822895772974</v>
      </c>
      <c r="EL10" s="10">
        <f>AVERAGE('New Cases'!EF10:EL10)/$E10*100000</f>
        <v>26.001040041601666</v>
      </c>
      <c r="EM10" s="10">
        <f>AVERAGE('New Cases'!EG10:EM10)/$E10*100000</f>
        <v>26.001040041601666</v>
      </c>
      <c r="EN10" s="10">
        <f>AVERAGE('New Cases'!EH10:EN10)/$E10*100000</f>
        <v>20.429388604115591</v>
      </c>
      <c r="EO10" s="10">
        <f>AVERAGE('New Cases'!EI10:EO10)/$E10*100000</f>
        <v>16.714954312458215</v>
      </c>
      <c r="EP10" s="10">
        <f>AVERAGE('New Cases'!EJ10:EP10)/$E10*100000</f>
        <v>18.572171458286903</v>
      </c>
      <c r="EQ10" s="10">
        <f>AVERAGE('New Cases'!EK10:EQ10)/$E10*100000</f>
        <v>22.286605749944282</v>
      </c>
      <c r="ER10" s="10">
        <f>AVERAGE('New Cases'!EL10:ER10)/$E10*100000</f>
        <v>13.000520020800833</v>
      </c>
      <c r="ES10" s="10">
        <f>AVERAGE('New Cases'!EM10:ES10)/$E10*100000</f>
        <v>11.143302874972141</v>
      </c>
      <c r="ET10" s="10">
        <f>AVERAGE('New Cases'!EN10:ET10)/$E10*100000</f>
        <v>27.858257187430354</v>
      </c>
      <c r="EU10" s="10">
        <f>AVERAGE('New Cases'!EO10:EU10)/$E10*100000</f>
        <v>37.144342916573805</v>
      </c>
      <c r="EV10" s="10">
        <f>AVERAGE('New Cases'!EP10:EV10)/$E10*100000</f>
        <v>42.71599435405988</v>
      </c>
      <c r="EW10" s="10">
        <f>AVERAGE('New Cases'!EQ10:EW10)/$E10*100000</f>
        <v>48.287645791545948</v>
      </c>
      <c r="EX10" s="10">
        <f>AVERAGE('New Cases'!ER10:EX10)/$E10*100000</f>
        <v>48.287645791545948</v>
      </c>
      <c r="EY10" s="10">
        <f>AVERAGE('New Cases'!ES10:EY10)/$E10*100000</f>
        <v>48.287645791545948</v>
      </c>
      <c r="EZ10" s="10">
        <f>AVERAGE('New Cases'!ET10:EZ10)/$E10*100000</f>
        <v>48.287645791545948</v>
      </c>
      <c r="FA10" s="10">
        <f>AVERAGE('New Cases'!EU10:FA10)/$E10*100000</f>
        <v>33.429908624916429</v>
      </c>
      <c r="FB10" s="10">
        <f>AVERAGE('New Cases'!EV10:FB10)/$E10*100000</f>
        <v>33.429908624916429</v>
      </c>
      <c r="FC10" s="10">
        <f>AVERAGE('New Cases'!EW10:FC10)/$E10*100000</f>
        <v>31.572691479087734</v>
      </c>
      <c r="FD10" s="10">
        <f>AVERAGE('New Cases'!EX10:FD10)/$E10*100000</f>
        <v>26.001040041601666</v>
      </c>
      <c r="FE10" s="10">
        <f>AVERAGE('New Cases'!EY10:FE10)/$E10*100000</f>
        <v>24.143822895772974</v>
      </c>
      <c r="FF10" s="10">
        <f>AVERAGE('New Cases'!EZ10:FF10)/$E10*100000</f>
        <v>24.143822895772974</v>
      </c>
      <c r="FG10" s="10">
        <f>AVERAGE('New Cases'!FA10:FG10)/$E10*100000</f>
        <v>24.143822895772974</v>
      </c>
      <c r="FH10" s="10">
        <f>AVERAGE('New Cases'!FB10:FH10)/$E10*100000</f>
        <v>29.715474333259042</v>
      </c>
      <c r="FI10" s="10">
        <f>AVERAGE('New Cases'!FC10:FI10)/$E10*100000</f>
        <v>24.143822895772974</v>
      </c>
      <c r="FJ10" s="10">
        <f>AVERAGE('New Cases'!FD10:FJ10)/$E10*100000</f>
        <v>22.286605749944282</v>
      </c>
      <c r="FK10" s="10">
        <f>AVERAGE('New Cases'!FE10:FK10)/$E10*100000</f>
        <v>24.143822895772974</v>
      </c>
      <c r="FL10" s="10">
        <f>AVERAGE('New Cases'!FF10:FL10)/$E10*100000</f>
        <v>29.715474333259042</v>
      </c>
      <c r="FM10" s="10">
        <f>AVERAGE('New Cases'!FG10:FM10)/$E10*100000</f>
        <v>29.715474333259042</v>
      </c>
      <c r="FN10" s="10">
        <f>AVERAGE('New Cases'!FH10:FN10)/$E10*100000</f>
        <v>29.715474333259042</v>
      </c>
      <c r="FO10" s="10">
        <f>AVERAGE('New Cases'!FI10:FO10)/$E10*100000</f>
        <v>37.144342916573805</v>
      </c>
    </row>
    <row r="11" spans="1:171">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c r="DZ11" s="10">
        <f>AVERAGE('New Cases'!DT11:DZ11)/$E11*100000</f>
        <v>7.3963502373556027</v>
      </c>
      <c r="EA11" s="10">
        <f>AVERAGE('New Cases'!DU11:EA11)/$E11*100000</f>
        <v>10.085932141848549</v>
      </c>
      <c r="EB11" s="10">
        <f>AVERAGE('New Cases'!DV11:EB11)/$E11*100000</f>
        <v>11.430723094095022</v>
      </c>
      <c r="EC11" s="10">
        <f>AVERAGE('New Cases'!DW11:EC11)/$E11*100000</f>
        <v>11.430723094095022</v>
      </c>
      <c r="ED11" s="10">
        <f>AVERAGE('New Cases'!DX11:ED11)/$E11*100000</f>
        <v>11.430723094095022</v>
      </c>
      <c r="EE11" s="10">
        <f>AVERAGE('New Cases'!DY11:EE11)/$E11*100000</f>
        <v>11.430723094095022</v>
      </c>
      <c r="EF11" s="10">
        <f>AVERAGE('New Cases'!DZ11:EF11)/$E11*100000</f>
        <v>12.775514046341497</v>
      </c>
      <c r="EG11" s="10">
        <f>AVERAGE('New Cases'!EA11:EG11)/$E11*100000</f>
        <v>9.4135366657253137</v>
      </c>
      <c r="EH11" s="10">
        <f>AVERAGE('New Cases'!EB11:EH11)/$E11*100000</f>
        <v>6.0515592851091302</v>
      </c>
      <c r="EI11" s="10">
        <f>AVERAGE('New Cases'!EC11:EI11)/$E11*100000</f>
        <v>2.0171864283697096</v>
      </c>
      <c r="EJ11" s="10">
        <f>AVERAGE('New Cases'!ED11:EJ11)/$E11*100000</f>
        <v>2.6895819044929463</v>
      </c>
      <c r="EK11" s="10">
        <f>AVERAGE('New Cases'!EE11:EK11)/$E11*100000</f>
        <v>2.6895819044929463</v>
      </c>
      <c r="EL11" s="10">
        <f>AVERAGE('New Cases'!EF11:EL11)/$E11*100000</f>
        <v>4.7067683328626568</v>
      </c>
      <c r="EM11" s="10">
        <f>AVERAGE('New Cases'!EG11:EM11)/$E11*100000</f>
        <v>5.3791638089858926</v>
      </c>
      <c r="EN11" s="10">
        <f>AVERAGE('New Cases'!EH11:EN11)/$E11*100000</f>
        <v>6.0515592851091302</v>
      </c>
      <c r="EO11" s="10">
        <f>AVERAGE('New Cases'!EI11:EO11)/$E11*100000</f>
        <v>6.0515592851091302</v>
      </c>
      <c r="EP11" s="10">
        <f>AVERAGE('New Cases'!EJ11:EP11)/$E11*100000</f>
        <v>12.775514046341497</v>
      </c>
      <c r="EQ11" s="10">
        <f>AVERAGE('New Cases'!EK11:EQ11)/$E11*100000</f>
        <v>15.465095950834444</v>
      </c>
      <c r="ER11" s="10">
        <f>AVERAGE('New Cases'!EL11:ER11)/$E11*100000</f>
        <v>15.465095950834444</v>
      </c>
      <c r="ES11" s="10">
        <f>AVERAGE('New Cases'!EM11:ES11)/$E11*100000</f>
        <v>13.447909522464732</v>
      </c>
      <c r="ET11" s="10">
        <f>AVERAGE('New Cases'!EN11:ET11)/$E11*100000</f>
        <v>16.137491426957677</v>
      </c>
      <c r="EU11" s="10">
        <f>AVERAGE('New Cases'!EO11:EU11)/$E11*100000</f>
        <v>15.465095950834444</v>
      </c>
      <c r="EV11" s="10">
        <f>AVERAGE('New Cases'!EP11:EV11)/$E11*100000</f>
        <v>18.154677855327389</v>
      </c>
      <c r="EW11" s="10">
        <f>AVERAGE('New Cases'!EQ11:EW11)/$E11*100000</f>
        <v>11.430723094095022</v>
      </c>
      <c r="EX11" s="10">
        <f>AVERAGE('New Cases'!ER11:EX11)/$E11*100000</f>
        <v>8.0687457134788385</v>
      </c>
      <c r="EY11" s="10">
        <f>AVERAGE('New Cases'!ES11:EY11)/$E11*100000</f>
        <v>8.0687457134788385</v>
      </c>
      <c r="EZ11" s="10">
        <f>AVERAGE('New Cases'!ET11:EZ11)/$E11*100000</f>
        <v>8.0687457134788385</v>
      </c>
      <c r="FA11" s="10">
        <f>AVERAGE('New Cases'!EU11:FA11)/$E11*100000</f>
        <v>3.361977380616183</v>
      </c>
      <c r="FB11" s="10">
        <f>AVERAGE('New Cases'!EV11:FB11)/$E11*100000</f>
        <v>6.723954761232366</v>
      </c>
      <c r="FC11" s="10">
        <f>AVERAGE('New Cases'!EW11:FC11)/$E11*100000</f>
        <v>4.0343728567394193</v>
      </c>
      <c r="FD11" s="10">
        <f>AVERAGE('New Cases'!EX11:FD11)/$E11*100000</f>
        <v>4.0343728567394193</v>
      </c>
      <c r="FE11" s="10">
        <f>AVERAGE('New Cases'!EY11:FE11)/$E11*100000</f>
        <v>5.3791638089858926</v>
      </c>
      <c r="FF11" s="10">
        <f>AVERAGE('New Cases'!EZ11:FF11)/$E11*100000</f>
        <v>5.3791638089858926</v>
      </c>
      <c r="FG11" s="10">
        <f>AVERAGE('New Cases'!FA11:FG11)/$E11*100000</f>
        <v>5.3791638089858926</v>
      </c>
      <c r="FH11" s="10">
        <f>AVERAGE('New Cases'!FB11:FH11)/$E11*100000</f>
        <v>6.0515592851091302</v>
      </c>
      <c r="FI11" s="10">
        <f>AVERAGE('New Cases'!FC11:FI11)/$E11*100000</f>
        <v>2.6895819044929463</v>
      </c>
      <c r="FJ11" s="10">
        <f>AVERAGE('New Cases'!FD11:FJ11)/$E11*100000</f>
        <v>4.0343728567394193</v>
      </c>
      <c r="FK11" s="10">
        <f>AVERAGE('New Cases'!FE11:FK11)/$E11*100000</f>
        <v>6.0515592851091302</v>
      </c>
      <c r="FL11" s="10">
        <f>AVERAGE('New Cases'!FF11:FL11)/$E11*100000</f>
        <v>6.0515592851091302</v>
      </c>
      <c r="FM11" s="10">
        <f>AVERAGE('New Cases'!FG11:FM11)/$E11*100000</f>
        <v>6.0515592851091302</v>
      </c>
      <c r="FN11" s="10">
        <f>AVERAGE('New Cases'!FH11:FN11)/$E11*100000</f>
        <v>6.0515592851091302</v>
      </c>
      <c r="FO11" s="10">
        <f>AVERAGE('New Cases'!FI11:FO11)/$E11*100000</f>
        <v>5.3791638089858926</v>
      </c>
    </row>
    <row r="12" spans="1:171">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c r="DZ12" s="10">
        <f>AVERAGE('New Cases'!DT12:DZ12)/$E12*100000</f>
        <v>33.347988751275437</v>
      </c>
      <c r="EA12" s="10">
        <f>AVERAGE('New Cases'!DU12:EA12)/$E12*100000</f>
        <v>38.491210896994538</v>
      </c>
      <c r="EB12" s="10">
        <f>AVERAGE('New Cases'!DV12:EB12)/$E12*100000</f>
        <v>42.970791475524067</v>
      </c>
      <c r="EC12" s="10">
        <f>AVERAGE('New Cases'!DW12:EC12)/$E12*100000</f>
        <v>44.1321642181058</v>
      </c>
      <c r="ED12" s="10">
        <f>AVERAGE('New Cases'!DX12:ED12)/$E12*100000</f>
        <v>35.338913452844118</v>
      </c>
      <c r="EE12" s="10">
        <f>AVERAGE('New Cases'!DY12:EE12)/$E12*100000</f>
        <v>46.123088919674487</v>
      </c>
      <c r="EF12" s="10">
        <f>AVERAGE('New Cases'!DZ12:EF12)/$E12*100000</f>
        <v>40.316225206765829</v>
      </c>
      <c r="EG12" s="10">
        <f>AVERAGE('New Cases'!EA12:EG12)/$E12*100000</f>
        <v>36.334375803628461</v>
      </c>
      <c r="EH12" s="10">
        <f>AVERAGE('New Cases'!EB12:EH12)/$E12*100000</f>
        <v>43.634433042713631</v>
      </c>
      <c r="EI12" s="10">
        <f>AVERAGE('New Cases'!EC12:EI12)/$E12*100000</f>
        <v>37.329838154412805</v>
      </c>
      <c r="EJ12" s="10">
        <f>AVERAGE('New Cases'!ED12:EJ12)/$E12*100000</f>
        <v>44.298074609903196</v>
      </c>
      <c r="EK12" s="10">
        <f>AVERAGE('New Cases'!EE12:EK12)/$E12*100000</f>
        <v>49.607207147419672</v>
      </c>
      <c r="EL12" s="10">
        <f>AVERAGE('New Cases'!EF12:EL12)/$E12*100000</f>
        <v>40.813956382157997</v>
      </c>
      <c r="EM12" s="10">
        <f>AVERAGE('New Cases'!EG12:EM12)/$E12*100000</f>
        <v>32.186616008693704</v>
      </c>
      <c r="EN12" s="10">
        <f>AVERAGE('New Cases'!EH12:EN12)/$E12*100000</f>
        <v>38.491210896994538</v>
      </c>
      <c r="EO12" s="10">
        <f>AVERAGE('New Cases'!EI12:EO12)/$E12*100000</f>
        <v>26.213841903987657</v>
      </c>
      <c r="EP12" s="10">
        <f>AVERAGE('New Cases'!EJ12:EP12)/$E12*100000</f>
        <v>31.522974441504143</v>
      </c>
      <c r="EQ12" s="10">
        <f>AVERAGE('New Cases'!EK12:EQ12)/$E12*100000</f>
        <v>31.357064049706754</v>
      </c>
      <c r="ER12" s="10">
        <f>AVERAGE('New Cases'!EL12:ER12)/$E12*100000</f>
        <v>25.882021120392874</v>
      </c>
      <c r="ES12" s="10">
        <f>AVERAGE('New Cases'!EM12:ES12)/$E12*100000</f>
        <v>24.720648377811141</v>
      </c>
      <c r="ET12" s="10">
        <f>AVERAGE('New Cases'!EN12:ET12)/$E12*100000</f>
        <v>35.338913452844118</v>
      </c>
      <c r="EU12" s="10">
        <f>AVERAGE('New Cases'!EO12:EU12)/$E12*100000</f>
        <v>27.043393862974607</v>
      </c>
      <c r="EV12" s="10">
        <f>AVERAGE('New Cases'!EP12:EV12)/$E12*100000</f>
        <v>27.707035430164172</v>
      </c>
      <c r="EW12" s="10">
        <f>AVERAGE('New Cases'!EQ12:EW12)/$E12*100000</f>
        <v>24.388827594216366</v>
      </c>
      <c r="EX12" s="10">
        <f>AVERAGE('New Cases'!ER12:EX12)/$E12*100000</f>
        <v>17.586501530523364</v>
      </c>
      <c r="EY12" s="10">
        <f>AVERAGE('New Cases'!ES12:EY12)/$E12*100000</f>
        <v>17.586501530523364</v>
      </c>
      <c r="EZ12" s="10">
        <f>AVERAGE('New Cases'!ET12:EZ12)/$E12*100000</f>
        <v>16.756949571536413</v>
      </c>
      <c r="FA12" s="10">
        <f>AVERAGE('New Cases'!EU12:FA12)/$E12*100000</f>
        <v>5.4750429293138776</v>
      </c>
      <c r="FB12" s="10">
        <f>AVERAGE('New Cases'!EV12:FB12)/$E12*100000</f>
        <v>6.6364156718956098</v>
      </c>
      <c r="FC12" s="10">
        <f>AVERAGE('New Cases'!EW12:FC12)/$E12*100000</f>
        <v>11.115996250425146</v>
      </c>
      <c r="FD12" s="10">
        <f>AVERAGE('New Cases'!EX12:FD12)/$E12*100000</f>
        <v>10.120533899640803</v>
      </c>
      <c r="FE12" s="10">
        <f>AVERAGE('New Cases'!EY12:FE12)/$E12*100000</f>
        <v>10.286444291438196</v>
      </c>
      <c r="FF12" s="10">
        <f>AVERAGE('New Cases'!EZ12:FF12)/$E12*100000</f>
        <v>11.115996250425146</v>
      </c>
      <c r="FG12" s="10">
        <f>AVERAGE('New Cases'!FA12:FG12)/$E12*100000</f>
        <v>11.447817034019925</v>
      </c>
      <c r="FH12" s="10">
        <f>AVERAGE('New Cases'!FB12:FH12)/$E12*100000</f>
        <v>12.111458601209486</v>
      </c>
      <c r="FI12" s="10">
        <f>AVERAGE('New Cases'!FC12:FI12)/$E12*100000</f>
        <v>12.775100168399049</v>
      </c>
      <c r="FJ12" s="10">
        <f>AVERAGE('New Cases'!FD12:FJ12)/$E12*100000</f>
        <v>10.784175466830366</v>
      </c>
      <c r="FK12" s="10">
        <f>AVERAGE('New Cases'!FE12:FK12)/$E12*100000</f>
        <v>11.779637817614706</v>
      </c>
      <c r="FL12" s="10">
        <f>AVERAGE('New Cases'!FF12:FL12)/$E12*100000</f>
        <v>12.775100168399049</v>
      </c>
      <c r="FM12" s="10">
        <f>AVERAGE('New Cases'!FG12:FM12)/$E12*100000</f>
        <v>14.102383302778168</v>
      </c>
      <c r="FN12" s="10">
        <f>AVERAGE('New Cases'!FH12:FN12)/$E12*100000</f>
        <v>14.434204086372949</v>
      </c>
      <c r="FO12" s="10">
        <f>AVERAGE('New Cases'!FI12:FO12)/$E12*100000</f>
        <v>15.595576828954682</v>
      </c>
    </row>
    <row r="13" spans="1:171">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c r="DZ13" s="10">
        <f>AVERAGE('New Cases'!DT13:DZ13)/$E13*100000</f>
        <v>0</v>
      </c>
      <c r="EA13" s="10">
        <f>AVERAGE('New Cases'!DU13:EA13)/$E13*100000</f>
        <v>0</v>
      </c>
      <c r="EB13" s="10">
        <f>AVERAGE('New Cases'!DV13:EB13)/$E13*100000</f>
        <v>0</v>
      </c>
      <c r="EC13" s="10">
        <f>AVERAGE('New Cases'!DW13:EC13)/$E13*100000</f>
        <v>0</v>
      </c>
      <c r="ED13" s="10">
        <f>AVERAGE('New Cases'!DX13:ED13)/$E13*100000</f>
        <v>0</v>
      </c>
      <c r="EE13" s="10">
        <f>AVERAGE('New Cases'!DY13:EE13)/$E13*100000</f>
        <v>0</v>
      </c>
      <c r="EF13" s="10">
        <f>AVERAGE('New Cases'!DZ13:EF13)/$E13*100000</f>
        <v>0</v>
      </c>
      <c r="EG13" s="10">
        <f>AVERAGE('New Cases'!EA13:EG13)/$E13*100000</f>
        <v>0</v>
      </c>
      <c r="EH13" s="10">
        <f>AVERAGE('New Cases'!EB13:EH13)/$E13*100000</f>
        <v>0</v>
      </c>
      <c r="EI13" s="10">
        <f>AVERAGE('New Cases'!EC13:EI13)/$E13*100000</f>
        <v>0</v>
      </c>
      <c r="EJ13" s="10">
        <f>AVERAGE('New Cases'!ED13:EJ13)/$E13*100000</f>
        <v>0</v>
      </c>
      <c r="EK13" s="10">
        <f>AVERAGE('New Cases'!EE13:EK13)/$E13*100000</f>
        <v>0</v>
      </c>
      <c r="EL13" s="10">
        <f>AVERAGE('New Cases'!EF13:EL13)/$E13*100000</f>
        <v>3.9419741406496374</v>
      </c>
      <c r="EM13" s="10">
        <f>AVERAGE('New Cases'!EG13:EM13)/$E13*100000</f>
        <v>3.9419741406496374</v>
      </c>
      <c r="EN13" s="10">
        <f>AVERAGE('New Cases'!EH13:EN13)/$E13*100000</f>
        <v>3.9419741406496374</v>
      </c>
      <c r="EO13" s="10">
        <f>AVERAGE('New Cases'!EI13:EO13)/$E13*100000</f>
        <v>3.9419741406496374</v>
      </c>
      <c r="EP13" s="10">
        <f>AVERAGE('New Cases'!EJ13:EP13)/$E13*100000</f>
        <v>7.8839482812992747</v>
      </c>
      <c r="EQ13" s="10">
        <f>AVERAGE('New Cases'!EK13:EQ13)/$E13*100000</f>
        <v>15.767896562598549</v>
      </c>
      <c r="ER13" s="10">
        <f>AVERAGE('New Cases'!EL13:ER13)/$E13*100000</f>
        <v>15.767896562598549</v>
      </c>
      <c r="ES13" s="10">
        <f>AVERAGE('New Cases'!EM13:ES13)/$E13*100000</f>
        <v>11.825922421948912</v>
      </c>
      <c r="ET13" s="10">
        <f>AVERAGE('New Cases'!EN13:ET13)/$E13*100000</f>
        <v>11.825922421948912</v>
      </c>
      <c r="EU13" s="10">
        <f>AVERAGE('New Cases'!EO13:EU13)/$E13*100000</f>
        <v>11.825922421948912</v>
      </c>
      <c r="EV13" s="10">
        <f>AVERAGE('New Cases'!EP13:EV13)/$E13*100000</f>
        <v>11.825922421948912</v>
      </c>
      <c r="EW13" s="10">
        <f>AVERAGE('New Cases'!EQ13:EW13)/$E13*100000</f>
        <v>11.825922421948912</v>
      </c>
      <c r="EX13" s="10">
        <f>AVERAGE('New Cases'!ER13:EX13)/$E13*100000</f>
        <v>7.8839482812992747</v>
      </c>
      <c r="EY13" s="10">
        <f>AVERAGE('New Cases'!ES13:EY13)/$E13*100000</f>
        <v>7.8839482812992747</v>
      </c>
      <c r="EZ13" s="10">
        <f>AVERAGE('New Cases'!ET13:EZ13)/$E13*100000</f>
        <v>7.8839482812992747</v>
      </c>
      <c r="FA13" s="10">
        <f>AVERAGE('New Cases'!EU13:FA13)/$E13*100000</f>
        <v>7.8839482812992747</v>
      </c>
      <c r="FB13" s="10">
        <f>AVERAGE('New Cases'!EV13:FB13)/$E13*100000</f>
        <v>11.825922421948912</v>
      </c>
      <c r="FC13" s="10">
        <f>AVERAGE('New Cases'!EW13:FC13)/$E13*100000</f>
        <v>11.825922421948912</v>
      </c>
      <c r="FD13" s="10">
        <f>AVERAGE('New Cases'!EX13:FD13)/$E13*100000</f>
        <v>11.825922421948912</v>
      </c>
      <c r="FE13" s="10">
        <f>AVERAGE('New Cases'!EY13:FE13)/$E13*100000</f>
        <v>15.767896562598549</v>
      </c>
      <c r="FF13" s="10">
        <f>AVERAGE('New Cases'!EZ13:FF13)/$E13*100000</f>
        <v>15.767896562598549</v>
      </c>
      <c r="FG13" s="10">
        <f>AVERAGE('New Cases'!FA13:FG13)/$E13*100000</f>
        <v>15.767896562598549</v>
      </c>
      <c r="FH13" s="10">
        <f>AVERAGE('New Cases'!FB13:FH13)/$E13*100000</f>
        <v>19.709870703248185</v>
      </c>
      <c r="FI13" s="10">
        <f>AVERAGE('New Cases'!FC13:FI13)/$E13*100000</f>
        <v>15.767896562598549</v>
      </c>
      <c r="FJ13" s="10">
        <f>AVERAGE('New Cases'!FD13:FJ13)/$E13*100000</f>
        <v>19.709870703248185</v>
      </c>
      <c r="FK13" s="10">
        <f>AVERAGE('New Cases'!FE13:FK13)/$E13*100000</f>
        <v>15.767896562598549</v>
      </c>
      <c r="FL13" s="10">
        <f>AVERAGE('New Cases'!FF13:FL13)/$E13*100000</f>
        <v>7.8839482812992747</v>
      </c>
      <c r="FM13" s="10">
        <f>AVERAGE('New Cases'!FG13:FM13)/$E13*100000</f>
        <v>7.8839482812992747</v>
      </c>
      <c r="FN13" s="10">
        <f>AVERAGE('New Cases'!FH13:FN13)/$E13*100000</f>
        <v>7.8839482812992747</v>
      </c>
      <c r="FO13" s="10">
        <f>AVERAGE('New Cases'!FI13:FO13)/$E13*100000</f>
        <v>3.9419741406496374</v>
      </c>
    </row>
    <row r="14" spans="1:171">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c r="DZ14" s="10">
        <f>AVERAGE('New Cases'!DT14:DZ14)/$E14*100000</f>
        <v>34.838147771810135</v>
      </c>
      <c r="EA14" s="10">
        <f>AVERAGE('New Cases'!DU14:EA14)/$E14*100000</f>
        <v>32.349708645252264</v>
      </c>
      <c r="EB14" s="10">
        <f>AVERAGE('New Cases'!DV14:EB14)/$E14*100000</f>
        <v>31.520228936399647</v>
      </c>
      <c r="EC14" s="10">
        <f>AVERAGE('New Cases'!DW14:EC14)/$E14*100000</f>
        <v>31.934968790825955</v>
      </c>
      <c r="ED14" s="10">
        <f>AVERAGE('New Cases'!DX14:ED14)/$E14*100000</f>
        <v>25.299131120004976</v>
      </c>
      <c r="EE14" s="10">
        <f>AVERAGE('New Cases'!DY14:EE14)/$E14*100000</f>
        <v>25.299131120004976</v>
      </c>
      <c r="EF14" s="10">
        <f>AVERAGE('New Cases'!DZ14:EF14)/$E14*100000</f>
        <v>31.105489081973332</v>
      </c>
      <c r="EG14" s="10">
        <f>AVERAGE('New Cases'!EA14:EG14)/$E14*100000</f>
        <v>17.004334031478752</v>
      </c>
      <c r="EH14" s="10">
        <f>AVERAGE('New Cases'!EB14:EH14)/$E14*100000</f>
        <v>22.810691993447112</v>
      </c>
      <c r="EI14" s="10">
        <f>AVERAGE('New Cases'!EC14:EI14)/$E14*100000</f>
        <v>34.423407917383827</v>
      </c>
      <c r="EJ14" s="10">
        <f>AVERAGE('New Cases'!ED14:EJ14)/$E14*100000</f>
        <v>30.69074922754702</v>
      </c>
      <c r="EK14" s="10">
        <f>AVERAGE('New Cases'!EE14:EK14)/$E14*100000</f>
        <v>35.667627480662752</v>
      </c>
      <c r="EL14" s="10">
        <f>AVERAGE('New Cases'!EF14:EL14)/$E14*100000</f>
        <v>48.109823113452094</v>
      </c>
      <c r="EM14" s="10">
        <f>AVERAGE('New Cases'!EG14:EM14)/$E14*100000</f>
        <v>39.400286170499548</v>
      </c>
      <c r="EN14" s="10">
        <f>AVERAGE('New Cases'!EH14:EN14)/$E14*100000</f>
        <v>45.206644132467908</v>
      </c>
      <c r="EO14" s="10">
        <f>AVERAGE('New Cases'!EI14:EO14)/$E14*100000</f>
        <v>40.229765879352179</v>
      </c>
      <c r="EP14" s="10">
        <f>AVERAGE('New Cases'!EJ14:EP14)/$E14*100000</f>
        <v>62.625718018372979</v>
      </c>
      <c r="EQ14" s="10">
        <f>AVERAGE('New Cases'!EK14:EQ14)/$E14*100000</f>
        <v>61.796238309520348</v>
      </c>
      <c r="ER14" s="10">
        <f>AVERAGE('New Cases'!EL14:ER14)/$E14*100000</f>
        <v>69.67629554362027</v>
      </c>
      <c r="ES14" s="10">
        <f>AVERAGE('New Cases'!EM14:ES14)/$E14*100000</f>
        <v>54.330920929846748</v>
      </c>
      <c r="ET14" s="10">
        <f>AVERAGE('New Cases'!EN14:ET14)/$E14*100000</f>
        <v>61.796238309520348</v>
      </c>
      <c r="EU14" s="10">
        <f>AVERAGE('New Cases'!EO14:EU14)/$E14*100000</f>
        <v>72.994214379030751</v>
      </c>
      <c r="EV14" s="10">
        <f>AVERAGE('New Cases'!EP14:EV14)/$E14*100000</f>
        <v>81.703751321983276</v>
      </c>
      <c r="EW14" s="10">
        <f>AVERAGE('New Cases'!EQ14:EW14)/$E14*100000</f>
        <v>53.501441220994131</v>
      </c>
      <c r="EX14" s="10">
        <f>AVERAGE('New Cases'!ER14:EX14)/$E14*100000</f>
        <v>58.893059328536168</v>
      </c>
      <c r="EY14" s="10">
        <f>AVERAGE('New Cases'!ES14:EY14)/$E14*100000</f>
        <v>52.257221657715192</v>
      </c>
      <c r="EZ14" s="10">
        <f>AVERAGE('New Cases'!ET14:EZ14)/$E14*100000</f>
        <v>94.145946954772626</v>
      </c>
      <c r="FA14" s="10">
        <f>AVERAGE('New Cases'!EU14:FA14)/$E14*100000</f>
        <v>104.51444331543038</v>
      </c>
      <c r="FB14" s="10">
        <f>AVERAGE('New Cases'!EV14:FB14)/$E14*100000</f>
        <v>97.463865790183107</v>
      </c>
      <c r="FC14" s="10">
        <f>AVERAGE('New Cases'!EW14:FC14)/$E14*100000</f>
        <v>92.072247682641063</v>
      </c>
      <c r="FD14" s="10">
        <f>AVERAGE('New Cases'!EX14:FD14)/$E14*100000</f>
        <v>160.50432366298239</v>
      </c>
      <c r="FE14" s="10">
        <f>AVERAGE('New Cases'!EY14:FE14)/$E14*100000</f>
        <v>233.08379818758684</v>
      </c>
      <c r="FF14" s="10">
        <f>AVERAGE('New Cases'!EZ14:FF14)/$E14*100000</f>
        <v>233.49853804201314</v>
      </c>
      <c r="FG14" s="10">
        <f>AVERAGE('New Cases'!FA14:FG14)/$E14*100000</f>
        <v>240.96385542168676</v>
      </c>
      <c r="FH14" s="10">
        <f>AVERAGE('New Cases'!FB14:FH14)/$E14*100000</f>
        <v>239.3048960039815</v>
      </c>
      <c r="FI14" s="10">
        <f>AVERAGE('New Cases'!FC14:FI14)/$E14*100000</f>
        <v>240.96385542168676</v>
      </c>
      <c r="FJ14" s="10">
        <f>AVERAGE('New Cases'!FD14:FJ14)/$E14*100000</f>
        <v>248.42917280136035</v>
      </c>
      <c r="FK14" s="10">
        <f>AVERAGE('New Cases'!FE14:FK14)/$E14*100000</f>
        <v>190.36559318167679</v>
      </c>
      <c r="FL14" s="10">
        <f>AVERAGE('New Cases'!FF14:FL14)/$E14*100000</f>
        <v>124.83669618231966</v>
      </c>
      <c r="FM14" s="10">
        <f>AVERAGE('New Cases'!FG14:FM14)/$E14*100000</f>
        <v>121.51877734690915</v>
      </c>
      <c r="FN14" s="10">
        <f>AVERAGE('New Cases'!FH14:FN14)/$E14*100000</f>
        <v>74.653173796735999</v>
      </c>
      <c r="FO14" s="10">
        <f>AVERAGE('New Cases'!FI14:FO14)/$E14*100000</f>
        <v>68.846815834767654</v>
      </c>
    </row>
    <row r="15" spans="1:171">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c r="DZ15" s="10">
        <f>AVERAGE('New Cases'!DT15:DZ15)/$E15*100000</f>
        <v>18.502037849998565</v>
      </c>
      <c r="EA15" s="10">
        <f>AVERAGE('New Cases'!DU15:EA15)/$E15*100000</f>
        <v>20.683500827945991</v>
      </c>
      <c r="EB15" s="10">
        <f>AVERAGE('New Cases'!DV15:EB15)/$E15*100000</f>
        <v>22.622579030565934</v>
      </c>
      <c r="EC15" s="10">
        <f>AVERAGE('New Cases'!DW15:EC15)/$E15*100000</f>
        <v>22.622579030565934</v>
      </c>
      <c r="ED15" s="10">
        <f>AVERAGE('New Cases'!DX15:ED15)/$E15*100000</f>
        <v>22.622579030565934</v>
      </c>
      <c r="EE15" s="10">
        <f>AVERAGE('New Cases'!DY15:EE15)/$E15*100000</f>
        <v>24.925234396177107</v>
      </c>
      <c r="EF15" s="10">
        <f>AVERAGE('New Cases'!DZ15:EF15)/$E15*100000</f>
        <v>26.743120211133299</v>
      </c>
      <c r="EG15" s="10">
        <f>AVERAGE('New Cases'!EA15:EG15)/$E15*100000</f>
        <v>25.410003946832092</v>
      </c>
      <c r="EH15" s="10">
        <f>AVERAGE('New Cases'!EB15:EH15)/$E15*100000</f>
        <v>23.228540968884662</v>
      </c>
      <c r="EI15" s="10">
        <f>AVERAGE('New Cases'!EC15:EI15)/$E15*100000</f>
        <v>22.501386642902187</v>
      </c>
      <c r="EJ15" s="10">
        <f>AVERAGE('New Cases'!ED15:EJ15)/$E15*100000</f>
        <v>22.501386642902187</v>
      </c>
      <c r="EK15" s="10">
        <f>AVERAGE('New Cases'!EE15:EK15)/$E15*100000</f>
        <v>22.501386642902187</v>
      </c>
      <c r="EL15" s="10">
        <f>AVERAGE('New Cases'!EF15:EL15)/$E15*100000</f>
        <v>22.016617092247202</v>
      </c>
      <c r="EM15" s="10">
        <f>AVERAGE('New Cases'!EG15:EM15)/$E15*100000</f>
        <v>19.350384563644788</v>
      </c>
      <c r="EN15" s="10">
        <f>AVERAGE('New Cases'!EH15:EN15)/$E15*100000</f>
        <v>18.178858149561911</v>
      </c>
      <c r="EO15" s="10">
        <f>AVERAGE('New Cases'!EI15:EO15)/$E15*100000</f>
        <v>14.704676369867856</v>
      </c>
      <c r="EP15" s="10">
        <f>AVERAGE('New Cases'!EJ15:EP15)/$E15*100000</f>
        <v>14.139111894103708</v>
      </c>
      <c r="EQ15" s="10">
        <f>AVERAGE('New Cases'!EK15:EQ15)/$E15*100000</f>
        <v>14.139111894103708</v>
      </c>
      <c r="ER15" s="10">
        <f>AVERAGE('New Cases'!EL15:ER15)/$E15*100000</f>
        <v>14.139111894103708</v>
      </c>
      <c r="ES15" s="10">
        <f>AVERAGE('New Cases'!EM15:ES15)/$E15*100000</f>
        <v>11.715264140828786</v>
      </c>
      <c r="ET15" s="10">
        <f>AVERAGE('New Cases'!EN15:ET15)/$E15*100000</f>
        <v>10.7861225020734</v>
      </c>
      <c r="EU15" s="10">
        <f>AVERAGE('New Cases'!EO15:EU15)/$E15*100000</f>
        <v>12.119238766374606</v>
      </c>
      <c r="EV15" s="10">
        <f>AVERAGE('New Cases'!EP15:EV15)/$E15*100000</f>
        <v>17.936473374234417</v>
      </c>
      <c r="EW15" s="10">
        <f>AVERAGE('New Cases'!EQ15:EW15)/$E15*100000</f>
        <v>19.269589638535624</v>
      </c>
      <c r="EX15" s="10">
        <f>AVERAGE('New Cases'!ER15:EX15)/$E15*100000</f>
        <v>20.441116052618504</v>
      </c>
      <c r="EY15" s="10">
        <f>AVERAGE('New Cases'!ES15:EY15)/$E15*100000</f>
        <v>20.441116052618504</v>
      </c>
      <c r="EZ15" s="10">
        <f>AVERAGE('New Cases'!ET15:EZ15)/$E15*100000</f>
        <v>16.886139347815288</v>
      </c>
      <c r="FA15" s="10">
        <f>AVERAGE('New Cases'!EU15:FA15)/$E15*100000</f>
        <v>18.421242924889402</v>
      </c>
      <c r="FB15" s="10">
        <f>AVERAGE('New Cases'!EV15:FB15)/$E15*100000</f>
        <v>18.138460687007328</v>
      </c>
      <c r="FC15" s="10">
        <f>AVERAGE('New Cases'!EW15:FC15)/$E15*100000</f>
        <v>14.462291594540366</v>
      </c>
      <c r="FD15" s="10">
        <f>AVERAGE('New Cases'!EX15:FD15)/$E15*100000</f>
        <v>12.846393092357083</v>
      </c>
      <c r="FE15" s="10">
        <f>AVERAGE('New Cases'!EY15:FE15)/$E15*100000</f>
        <v>13.533149955784976</v>
      </c>
      <c r="FF15" s="10">
        <f>AVERAGE('New Cases'!EZ15:FF15)/$E15*100000</f>
        <v>13.533149955784976</v>
      </c>
      <c r="FG15" s="10">
        <f>AVERAGE('New Cases'!FA15:FG15)/$E15*100000</f>
        <v>13.533149955784976</v>
      </c>
      <c r="FH15" s="10">
        <f>AVERAGE('New Cases'!FB15:FH15)/$E15*100000</f>
        <v>14.502689057094946</v>
      </c>
      <c r="FI15" s="10">
        <f>AVERAGE('New Cases'!FC15:FI15)/$E15*100000</f>
        <v>14.381496669431197</v>
      </c>
      <c r="FJ15" s="10">
        <f>AVERAGE('New Cases'!FD15:FJ15)/$E15*100000</f>
        <v>13.654342343448722</v>
      </c>
      <c r="FK15" s="10">
        <f>AVERAGE('New Cases'!FE15:FK15)/$E15*100000</f>
        <v>16.562959647378626</v>
      </c>
      <c r="FL15" s="10">
        <f>AVERAGE('New Cases'!FF15:FL15)/$E15*100000</f>
        <v>18.178858149561911</v>
      </c>
      <c r="FM15" s="10">
        <f>AVERAGE('New Cases'!FG15:FM15)/$E15*100000</f>
        <v>18.178858149561911</v>
      </c>
      <c r="FN15" s="10">
        <f>AVERAGE('New Cases'!FH15:FN15)/$E15*100000</f>
        <v>18.178858149561911</v>
      </c>
      <c r="FO15" s="10">
        <f>AVERAGE('New Cases'!FI15:FO15)/$E15*100000</f>
        <v>16.643754572487794</v>
      </c>
    </row>
    <row r="16" spans="1:171">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c r="DZ16" s="10">
        <f>AVERAGE('New Cases'!DT16:DZ16)/$E16*100000</f>
        <v>28.803411699630573</v>
      </c>
      <c r="EA16" s="10">
        <f>AVERAGE('New Cases'!DU16:EA16)/$E16*100000</f>
        <v>32.76123657188495</v>
      </c>
      <c r="EB16" s="10">
        <f>AVERAGE('New Cases'!DV16:EB16)/$E16*100000</f>
        <v>29.956639981373655</v>
      </c>
      <c r="EC16" s="10">
        <f>AVERAGE('New Cases'!DW16:EC16)/$E16*100000</f>
        <v>31.280464162782881</v>
      </c>
      <c r="ED16" s="10">
        <f>AVERAGE('New Cases'!DX16:ED16)/$E16*100000</f>
        <v>33.416324826602917</v>
      </c>
      <c r="EE16" s="10">
        <f>AVERAGE('New Cases'!DY16:EE16)/$E16*100000</f>
        <v>34.876625727745044</v>
      </c>
      <c r="EF16" s="10">
        <f>AVERAGE('New Cases'!DZ16:EF16)/$E16*100000</f>
        <v>10.768013186926567</v>
      </c>
      <c r="EG16" s="10">
        <f>AVERAGE('New Cases'!EA16:EG16)/$E16*100000</f>
        <v>8.0998933161481848</v>
      </c>
      <c r="EH16" s="10">
        <f>AVERAGE('New Cases'!EB16:EH16)/$E16*100000</f>
        <v>37.53792176253679</v>
      </c>
      <c r="EI16" s="10">
        <f>AVERAGE('New Cases'!EC16:EI16)/$E16*100000</f>
        <v>34.371661864733284</v>
      </c>
      <c r="EJ16" s="10">
        <f>AVERAGE('New Cases'!ED16:EJ16)/$E16*100000</f>
        <v>36.637175412299584</v>
      </c>
      <c r="EK16" s="10">
        <f>AVERAGE('New Cases'!EE16:EK16)/$E16*100000</f>
        <v>46.695509656615016</v>
      </c>
      <c r="EL16" s="10">
        <f>AVERAGE('New Cases'!EF16:EL16)/$E16*100000</f>
        <v>45.36486163921915</v>
      </c>
      <c r="EM16" s="10">
        <f>AVERAGE('New Cases'!EG16:EM16)/$E16*100000</f>
        <v>71.425091272218239</v>
      </c>
      <c r="EN16" s="10">
        <f>AVERAGE('New Cases'!EH16:EN16)/$E16*100000</f>
        <v>74.134154158916502</v>
      </c>
      <c r="EO16" s="10">
        <f>AVERAGE('New Cases'!EI16:EO16)/$E16*100000</f>
        <v>38.186186181268106</v>
      </c>
      <c r="EP16" s="10">
        <f>AVERAGE('New Cases'!EJ16:EP16)/$E16*100000</f>
        <v>39.939912029835995</v>
      </c>
      <c r="EQ16" s="10">
        <f>AVERAGE('New Cases'!EK16:EQ16)/$E16*100000</f>
        <v>36.302807448953956</v>
      </c>
      <c r="ER16" s="10">
        <f>AVERAGE('New Cases'!EL16:ER16)/$E16*100000</f>
        <v>26.121644156878901</v>
      </c>
      <c r="ES16" s="10">
        <f>AVERAGE('New Cases'!EM16:ES16)/$E16*100000</f>
        <v>25.029830399015623</v>
      </c>
      <c r="ET16" s="10">
        <f>AVERAGE('New Cases'!EN16:ET16)/$E16*100000</f>
        <v>18.049046184677294</v>
      </c>
      <c r="EU16" s="10">
        <f>AVERAGE('New Cases'!EO16:EU16)/$E16*100000</f>
        <v>20.662575367562514</v>
      </c>
      <c r="EV16" s="10">
        <f>AVERAGE('New Cases'!EP16:EV16)/$E16*100000</f>
        <v>25.316431510454734</v>
      </c>
      <c r="EW16" s="10">
        <f>AVERAGE('New Cases'!EQ16:EW16)/$E16*100000</f>
        <v>27.452292174274763</v>
      </c>
      <c r="EX16" s="10">
        <f>AVERAGE('New Cases'!ER16:EX16)/$E16*100000</f>
        <v>28.039142069126274</v>
      </c>
      <c r="EY16" s="10">
        <f>AVERAGE('New Cases'!ES16:EY16)/$E16*100000</f>
        <v>26.380949924371428</v>
      </c>
      <c r="EZ16" s="10">
        <f>AVERAGE('New Cases'!ET16:EZ16)/$E16*100000</f>
        <v>24.50439502804392</v>
      </c>
      <c r="FA16" s="10">
        <f>AVERAGE('New Cases'!EU16:FA16)/$E16*100000</f>
        <v>24.470275848110692</v>
      </c>
      <c r="FB16" s="10">
        <f>AVERAGE('New Cases'!EV16:FB16)/$E16*100000</f>
        <v>16.609216791495101</v>
      </c>
      <c r="FC16" s="10">
        <f>AVERAGE('New Cases'!EW16:FC16)/$E16*100000</f>
        <v>13.558962105464568</v>
      </c>
      <c r="FD16" s="10">
        <f>AVERAGE('New Cases'!EX16:FD16)/$E16*100000</f>
        <v>7.997535776348502</v>
      </c>
      <c r="FE16" s="10">
        <f>AVERAGE('New Cases'!EY16:FE16)/$E16*100000</f>
        <v>6.6805354309259251</v>
      </c>
      <c r="FF16" s="10">
        <f>AVERAGE('New Cases'!EZ16:FF16)/$E16*100000</f>
        <v>5.8139082606219485</v>
      </c>
      <c r="FG16" s="10">
        <f>AVERAGE('New Cases'!FA16:FG16)/$E16*100000</f>
        <v>7.4038620455103459</v>
      </c>
      <c r="FH16" s="10">
        <f>AVERAGE('New Cases'!FB16:FH16)/$E16*100000</f>
        <v>7.8269398766823661</v>
      </c>
      <c r="FI16" s="10">
        <f>AVERAGE('New Cases'!FC16:FI16)/$E16*100000</f>
        <v>8.1817793479879306</v>
      </c>
      <c r="FJ16" s="10">
        <f>AVERAGE('New Cases'!FD16:FJ16)/$E16*100000</f>
        <v>8.1886031839745765</v>
      </c>
      <c r="FK16" s="10">
        <f>AVERAGE('New Cases'!FE16:FK16)/$E16*100000</f>
        <v>7.7518776808292644</v>
      </c>
      <c r="FL16" s="10">
        <f>AVERAGE('New Cases'!FF16:FL16)/$E16*100000</f>
        <v>6.8647790025653537</v>
      </c>
      <c r="FM16" s="10">
        <f>AVERAGE('New Cases'!FG16:FM16)/$E16*100000</f>
        <v>6.8647790025653537</v>
      </c>
      <c r="FN16" s="10">
        <f>AVERAGE('New Cases'!FH16:FN16)/$E16*100000</f>
        <v>6.0117995042346681</v>
      </c>
      <c r="FO16" s="10">
        <f>AVERAGE('New Cases'!FI16:FO16)/$E16*100000</f>
        <v>5.6501361969424577</v>
      </c>
    </row>
    <row r="17" spans="1:171">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c r="DZ17" s="10">
        <f>AVERAGE('New Cases'!DT17:DZ17)/$E17*100000</f>
        <v>26.077885952712101</v>
      </c>
      <c r="EA17" s="10">
        <f>AVERAGE('New Cases'!DU17:EA17)/$E17*100000</f>
        <v>22.352473673753231</v>
      </c>
      <c r="EB17" s="10">
        <f>AVERAGE('New Cases'!DV17:EB17)/$E17*100000</f>
        <v>22.352473673753231</v>
      </c>
      <c r="EC17" s="10">
        <f>AVERAGE('New Cases'!DW17:EC17)/$E17*100000</f>
        <v>22.352473673753231</v>
      </c>
      <c r="ED17" s="10">
        <f>AVERAGE('New Cases'!DX17:ED17)/$E17*100000</f>
        <v>22.352473673753231</v>
      </c>
      <c r="EE17" s="10">
        <f>AVERAGE('New Cases'!DY17:EE17)/$E17*100000</f>
        <v>22.352473673753231</v>
      </c>
      <c r="EF17" s="10">
        <f>AVERAGE('New Cases'!DZ17:EF17)/$E17*100000</f>
        <v>9.9344327438903246</v>
      </c>
      <c r="EG17" s="10">
        <f>AVERAGE('New Cases'!EA17:EG17)/$E17*100000</f>
        <v>21.110669580766938</v>
      </c>
      <c r="EH17" s="10">
        <f>AVERAGE('New Cases'!EB17:EH17)/$E17*100000</f>
        <v>23.59427776673952</v>
      </c>
      <c r="EI17" s="10">
        <f>AVERAGE('New Cases'!EC17:EI17)/$E17*100000</f>
        <v>23.59427776673952</v>
      </c>
      <c r="EJ17" s="10">
        <f>AVERAGE('New Cases'!ED17:EJ17)/$E17*100000</f>
        <v>29.803298231670968</v>
      </c>
      <c r="EK17" s="10">
        <f>AVERAGE('New Cases'!EE17:EK17)/$E17*100000</f>
        <v>33.528710510629843</v>
      </c>
      <c r="EL17" s="10">
        <f>AVERAGE('New Cases'!EF17:EL17)/$E17*100000</f>
        <v>33.528710510629843</v>
      </c>
      <c r="EM17" s="10">
        <f>AVERAGE('New Cases'!EG17:EM17)/$E17*100000</f>
        <v>23.59427776673952</v>
      </c>
      <c r="EN17" s="10">
        <f>AVERAGE('New Cases'!EH17:EN17)/$E17*100000</f>
        <v>13.659845022849195</v>
      </c>
      <c r="EO17" s="10">
        <f>AVERAGE('New Cases'!EI17:EO17)/$E17*100000</f>
        <v>12.418040929862906</v>
      </c>
      <c r="EP17" s="10">
        <f>AVERAGE('New Cases'!EJ17:EP17)/$E17*100000</f>
        <v>14.901649115835484</v>
      </c>
      <c r="EQ17" s="10">
        <f>AVERAGE('New Cases'!EK17:EQ17)/$E17*100000</f>
        <v>14.901649115835484</v>
      </c>
      <c r="ER17" s="10">
        <f>AVERAGE('New Cases'!EL17:ER17)/$E17*100000</f>
        <v>11.176236836876615</v>
      </c>
      <c r="ES17" s="10">
        <f>AVERAGE('New Cases'!EM17:ES17)/$E17*100000</f>
        <v>11.176236836876615</v>
      </c>
      <c r="ET17" s="10">
        <f>AVERAGE('New Cases'!EN17:ET17)/$E17*100000</f>
        <v>18.627061394794357</v>
      </c>
      <c r="EU17" s="10">
        <f>AVERAGE('New Cases'!EO17:EU17)/$E17*100000</f>
        <v>17.385257301808068</v>
      </c>
      <c r="EV17" s="10">
        <f>AVERAGE('New Cases'!EP17:EV17)/$E17*100000</f>
        <v>18.627061394794357</v>
      </c>
      <c r="EW17" s="10">
        <f>AVERAGE('New Cases'!EQ17:EW17)/$E17*100000</f>
        <v>19.868865487780649</v>
      </c>
      <c r="EX17" s="10">
        <f>AVERAGE('New Cases'!ER17:EX17)/$E17*100000</f>
        <v>16.143453208821775</v>
      </c>
      <c r="EY17" s="10">
        <f>AVERAGE('New Cases'!ES17:EY17)/$E17*100000</f>
        <v>16.143453208821775</v>
      </c>
      <c r="EZ17" s="10">
        <f>AVERAGE('New Cases'!ET17:EZ17)/$E17*100000</f>
        <v>16.143453208821775</v>
      </c>
      <c r="FA17" s="10">
        <f>AVERAGE('New Cases'!EU17:FA17)/$E17*100000</f>
        <v>8.6926286509040338</v>
      </c>
      <c r="FB17" s="10">
        <f>AVERAGE('New Cases'!EV17:FB17)/$E17*100000</f>
        <v>7.4508245579177421</v>
      </c>
      <c r="FC17" s="10">
        <f>AVERAGE('New Cases'!EW17:FC17)/$E17*100000</f>
        <v>6.2090204649314531</v>
      </c>
      <c r="FD17" s="10">
        <f>AVERAGE('New Cases'!EX17:FD17)/$E17*100000</f>
        <v>2.4836081859725812</v>
      </c>
      <c r="FE17" s="10">
        <f>AVERAGE('New Cases'!EY17:FE17)/$E17*100000</f>
        <v>0</v>
      </c>
      <c r="FF17" s="10">
        <f>AVERAGE('New Cases'!EZ17:FF17)/$E17*100000</f>
        <v>0</v>
      </c>
      <c r="FG17" s="10">
        <f>AVERAGE('New Cases'!FA17:FG17)/$E17*100000</f>
        <v>0</v>
      </c>
      <c r="FH17" s="10">
        <f>AVERAGE('New Cases'!FB17:FH17)/$E17*100000</f>
        <v>19.868865487780649</v>
      </c>
      <c r="FI17" s="10">
        <f>AVERAGE('New Cases'!FC17:FI17)/$E17*100000</f>
        <v>19.868865487780649</v>
      </c>
      <c r="FJ17" s="10">
        <f>AVERAGE('New Cases'!FD17:FJ17)/$E17*100000</f>
        <v>19.868865487780649</v>
      </c>
      <c r="FK17" s="10">
        <f>AVERAGE('New Cases'!FE17:FK17)/$E17*100000</f>
        <v>21.110669580766938</v>
      </c>
      <c r="FL17" s="10">
        <f>AVERAGE('New Cases'!FF17:FL17)/$E17*100000</f>
        <v>21.110669580766938</v>
      </c>
      <c r="FM17" s="10">
        <f>AVERAGE('New Cases'!FG17:FM17)/$E17*100000</f>
        <v>22.352473673753231</v>
      </c>
      <c r="FN17" s="10">
        <f>AVERAGE('New Cases'!FH17:FN17)/$E17*100000</f>
        <v>34.770514603616135</v>
      </c>
      <c r="FO17" s="10">
        <f>AVERAGE('New Cases'!FI17:FO17)/$E17*100000</f>
        <v>16.143453208821775</v>
      </c>
    </row>
    <row r="18" spans="1:171">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c r="DZ18" s="10">
        <f>AVERAGE('New Cases'!DT18:DZ18)/$E18*100000</f>
        <v>0</v>
      </c>
      <c r="EA18" s="10">
        <f>AVERAGE('New Cases'!DU18:EA18)/$E18*100000</f>
        <v>0</v>
      </c>
      <c r="EB18" s="10">
        <f>AVERAGE('New Cases'!DV18:EB18)/$E18*100000</f>
        <v>0</v>
      </c>
      <c r="EC18" s="10">
        <f>AVERAGE('New Cases'!DW18:EC18)/$E18*100000</f>
        <v>0</v>
      </c>
      <c r="ED18" s="10">
        <f>AVERAGE('New Cases'!DX18:ED18)/$E18*100000</f>
        <v>0</v>
      </c>
      <c r="EE18" s="10">
        <f>AVERAGE('New Cases'!DY18:EE18)/$E18*100000</f>
        <v>0</v>
      </c>
      <c r="EF18" s="10">
        <f>AVERAGE('New Cases'!DZ18:EF18)/$E18*100000</f>
        <v>0</v>
      </c>
      <c r="EG18" s="10">
        <f>AVERAGE('New Cases'!EA18:EG18)/$E18*100000</f>
        <v>0</v>
      </c>
      <c r="EH18" s="10">
        <f>AVERAGE('New Cases'!EB18:EH18)/$E18*100000</f>
        <v>0</v>
      </c>
      <c r="EI18" s="10">
        <f>AVERAGE('New Cases'!EC18:EI18)/$E18*100000</f>
        <v>0</v>
      </c>
      <c r="EJ18" s="10">
        <f>AVERAGE('New Cases'!ED18:EJ18)/$E18*100000</f>
        <v>0</v>
      </c>
      <c r="EK18" s="10">
        <f>AVERAGE('New Cases'!EE18:EK18)/$E18*100000</f>
        <v>0</v>
      </c>
      <c r="EL18" s="10">
        <f>AVERAGE('New Cases'!EF18:EL18)/$E18*100000</f>
        <v>0</v>
      </c>
      <c r="EM18" s="10">
        <f>AVERAGE('New Cases'!EG18:EM18)/$E18*100000</f>
        <v>0</v>
      </c>
      <c r="EN18" s="10">
        <f>AVERAGE('New Cases'!EH18:EN18)/$E18*100000</f>
        <v>0</v>
      </c>
      <c r="EO18" s="10">
        <f>AVERAGE('New Cases'!EI18:EO18)/$E18*100000</f>
        <v>0</v>
      </c>
      <c r="EP18" s="10">
        <f>AVERAGE('New Cases'!EJ18:EP18)/$E18*100000</f>
        <v>0</v>
      </c>
      <c r="EQ18" s="10">
        <f>AVERAGE('New Cases'!EK18:EQ18)/$E18*100000</f>
        <v>0</v>
      </c>
      <c r="ER18" s="10">
        <f>AVERAGE('New Cases'!EL18:ER18)/$E18*100000</f>
        <v>0</v>
      </c>
      <c r="ES18" s="10">
        <f>AVERAGE('New Cases'!EM18:ES18)/$E18*100000</f>
        <v>0</v>
      </c>
      <c r="ET18" s="10">
        <f>AVERAGE('New Cases'!EN18:ET18)/$E18*100000</f>
        <v>0</v>
      </c>
      <c r="EU18" s="10">
        <f>AVERAGE('New Cases'!EO18:EU18)/$E18*100000</f>
        <v>0</v>
      </c>
      <c r="EV18" s="10">
        <f>AVERAGE('New Cases'!EP18:EV18)/$E18*100000</f>
        <v>0</v>
      </c>
      <c r="EW18" s="10">
        <f>AVERAGE('New Cases'!EQ18:EW18)/$E18*100000</f>
        <v>0</v>
      </c>
      <c r="EX18" s="10">
        <f>AVERAGE('New Cases'!ER18:EX18)/$E18*100000</f>
        <v>0</v>
      </c>
      <c r="EY18" s="10">
        <f>AVERAGE('New Cases'!ES18:EY18)/$E18*100000</f>
        <v>0</v>
      </c>
      <c r="EZ18" s="10">
        <f>AVERAGE('New Cases'!ET18:EZ18)/$E18*100000</f>
        <v>0</v>
      </c>
      <c r="FA18" s="10">
        <f>AVERAGE('New Cases'!EU18:FA18)/$E18*100000</f>
        <v>0</v>
      </c>
      <c r="FB18" s="10">
        <f>AVERAGE('New Cases'!EV18:FB18)/$E18*100000</f>
        <v>0</v>
      </c>
      <c r="FC18" s="10">
        <f>AVERAGE('New Cases'!EW18:FC18)/$E18*100000</f>
        <v>0</v>
      </c>
      <c r="FD18" s="10">
        <f>AVERAGE('New Cases'!EX18:FD18)/$E18*100000</f>
        <v>0</v>
      </c>
      <c r="FE18" s="10">
        <f>AVERAGE('New Cases'!EY18:FE18)/$E18*100000</f>
        <v>0</v>
      </c>
      <c r="FF18" s="10">
        <f>AVERAGE('New Cases'!EZ18:FF18)/$E18*100000</f>
        <v>0</v>
      </c>
      <c r="FG18" s="10">
        <f>AVERAGE('New Cases'!FA18:FG18)/$E18*100000</f>
        <v>0</v>
      </c>
      <c r="FH18" s="10">
        <f>AVERAGE('New Cases'!FB18:FH18)/$E18*100000</f>
        <v>0</v>
      </c>
      <c r="FI18" s="10">
        <f>AVERAGE('New Cases'!FC18:FI18)/$E18*100000</f>
        <v>0</v>
      </c>
      <c r="FJ18" s="10">
        <f>AVERAGE('New Cases'!FD18:FJ18)/$E18*100000</f>
        <v>0</v>
      </c>
      <c r="FK18" s="10">
        <f>AVERAGE('New Cases'!FE18:FK18)/$E18*100000</f>
        <v>0</v>
      </c>
      <c r="FL18" s="10">
        <f>AVERAGE('New Cases'!FF18:FL18)/$E18*100000</f>
        <v>0</v>
      </c>
      <c r="FM18" s="10">
        <f>AVERAGE('New Cases'!FG18:FM18)/$E18*100000</f>
        <v>0</v>
      </c>
      <c r="FN18" s="10">
        <f>AVERAGE('New Cases'!FH18:FN18)/$E18*100000</f>
        <v>0</v>
      </c>
      <c r="FO18" s="10">
        <f>AVERAGE('New Cases'!FI18:FO18)/$E18*100000</f>
        <v>0</v>
      </c>
    </row>
    <row r="19" spans="1:171">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c r="DZ19" s="10">
        <f>AVERAGE('New Cases'!DT19:DZ19)/$E19*100000</f>
        <v>16.887137630171686</v>
      </c>
      <c r="EA19" s="10">
        <f>AVERAGE('New Cases'!DU19:EA19)/$E19*100000</f>
        <v>16.887137630171686</v>
      </c>
      <c r="EB19" s="10">
        <f>AVERAGE('New Cases'!DV19:EB19)/$E19*100000</f>
        <v>20.103735274013911</v>
      </c>
      <c r="EC19" s="10">
        <f>AVERAGE('New Cases'!DW19:EC19)/$E19*100000</f>
        <v>20.103735274013911</v>
      </c>
      <c r="ED19" s="10">
        <f>AVERAGE('New Cases'!DX19:ED19)/$E19*100000</f>
        <v>18.4954364520928</v>
      </c>
      <c r="EE19" s="10">
        <f>AVERAGE('New Cases'!DY19:EE19)/$E19*100000</f>
        <v>18.4954364520928</v>
      </c>
      <c r="EF19" s="10">
        <f>AVERAGE('New Cases'!DZ19:EF19)/$E19*100000</f>
        <v>8.0414941096055657</v>
      </c>
      <c r="EG19" s="10">
        <f>AVERAGE('New Cases'!EA19:EG19)/$E19*100000</f>
        <v>8.0414941096055657</v>
      </c>
      <c r="EH19" s="10">
        <f>AVERAGE('New Cases'!EB19:EH19)/$E19*100000</f>
        <v>15.278838808250574</v>
      </c>
      <c r="EI19" s="10">
        <f>AVERAGE('New Cases'!EC19:EI19)/$E19*100000</f>
        <v>12.062241164408347</v>
      </c>
      <c r="EJ19" s="10">
        <f>AVERAGE('New Cases'!ED19:EJ19)/$E19*100000</f>
        <v>18.4954364520928</v>
      </c>
      <c r="EK19" s="10">
        <f>AVERAGE('New Cases'!EE19:EK19)/$E19*100000</f>
        <v>27.341079972658918</v>
      </c>
      <c r="EL19" s="10">
        <f>AVERAGE('New Cases'!EF19:EL19)/$E19*100000</f>
        <v>28.145229383619476</v>
      </c>
      <c r="EM19" s="10">
        <f>AVERAGE('New Cases'!EG19:EM19)/$E19*100000</f>
        <v>32.165976438422263</v>
      </c>
      <c r="EN19" s="10">
        <f>AVERAGE('New Cases'!EH19:EN19)/$E19*100000</f>
        <v>39.403321137067266</v>
      </c>
      <c r="EO19" s="10">
        <f>AVERAGE('New Cases'!EI19:EO19)/$E19*100000</f>
        <v>31.361827027461704</v>
      </c>
      <c r="EP19" s="10">
        <f>AVERAGE('New Cases'!EJ19:EP19)/$E19*100000</f>
        <v>32.165976438422263</v>
      </c>
      <c r="EQ19" s="10">
        <f>AVERAGE('New Cases'!EK19:EQ19)/$E19*100000</f>
        <v>31.361827027461704</v>
      </c>
      <c r="ER19" s="10">
        <f>AVERAGE('New Cases'!EL19:ER19)/$E19*100000</f>
        <v>22.51618350689558</v>
      </c>
      <c r="ES19" s="10">
        <f>AVERAGE('New Cases'!EM19:ES19)/$E19*100000</f>
        <v>21.712034095935024</v>
      </c>
      <c r="ET19" s="10">
        <f>AVERAGE('New Cases'!EN19:ET19)/$E19*100000</f>
        <v>20.103735274013911</v>
      </c>
      <c r="EU19" s="10">
        <f>AVERAGE('New Cases'!EO19:EU19)/$E19*100000</f>
        <v>12.866390575368904</v>
      </c>
      <c r="EV19" s="10">
        <f>AVERAGE('New Cases'!EP19:EV19)/$E19*100000</f>
        <v>13.670539986329459</v>
      </c>
      <c r="EW19" s="10">
        <f>AVERAGE('New Cases'!EQ19:EW19)/$E19*100000</f>
        <v>20.103735274013911</v>
      </c>
      <c r="EX19" s="10">
        <f>AVERAGE('New Cases'!ER19:EX19)/$E19*100000</f>
        <v>17.691287041132242</v>
      </c>
      <c r="EY19" s="10">
        <f>AVERAGE('New Cases'!ES19:EY19)/$E19*100000</f>
        <v>20.103735274013911</v>
      </c>
      <c r="EZ19" s="10">
        <f>AVERAGE('New Cases'!ET19:EZ19)/$E19*100000</f>
        <v>20.103735274013911</v>
      </c>
      <c r="FA19" s="10">
        <f>AVERAGE('New Cases'!EU19:FA19)/$E19*100000</f>
        <v>21.712034095935024</v>
      </c>
      <c r="FB19" s="10">
        <f>AVERAGE('New Cases'!EV19:FB19)/$E19*100000</f>
        <v>20.103735274013911</v>
      </c>
      <c r="FC19" s="10">
        <f>AVERAGE('New Cases'!EW19:FC19)/$E19*100000</f>
        <v>32.165976438422263</v>
      </c>
      <c r="FD19" s="10">
        <f>AVERAGE('New Cases'!EX19:FD19)/$E19*100000</f>
        <v>27.341079972658918</v>
      </c>
      <c r="FE19" s="10">
        <f>AVERAGE('New Cases'!EY19:FE19)/$E19*100000</f>
        <v>28.949378794580035</v>
      </c>
      <c r="FF19" s="10">
        <f>AVERAGE('New Cases'!EZ19:FF19)/$E19*100000</f>
        <v>26.536930561698366</v>
      </c>
      <c r="FG19" s="10">
        <f>AVERAGE('New Cases'!FA19:FG19)/$E19*100000</f>
        <v>27.341079972658918</v>
      </c>
      <c r="FH19" s="10">
        <f>AVERAGE('New Cases'!FB19:FH19)/$E19*100000</f>
        <v>24.928631739777256</v>
      </c>
      <c r="FI19" s="10">
        <f>AVERAGE('New Cases'!FC19:FI19)/$E19*100000</f>
        <v>30.557677616501149</v>
      </c>
      <c r="FJ19" s="10">
        <f>AVERAGE('New Cases'!FD19:FJ19)/$E19*100000</f>
        <v>20.907884684974469</v>
      </c>
      <c r="FK19" s="10">
        <f>AVERAGE('New Cases'!FE19:FK19)/$E19*100000</f>
        <v>19.299585863053355</v>
      </c>
      <c r="FL19" s="10">
        <f>AVERAGE('New Cases'!FF19:FL19)/$E19*100000</f>
        <v>14.474689397290017</v>
      </c>
      <c r="FM19" s="10">
        <f>AVERAGE('New Cases'!FG19:FM19)/$E19*100000</f>
        <v>15.278838808250574</v>
      </c>
      <c r="FN19" s="10">
        <f>AVERAGE('New Cases'!FH19:FN19)/$E19*100000</f>
        <v>14.474689397290017</v>
      </c>
      <c r="FO19" s="10">
        <f>AVERAGE('New Cases'!FI19:FO19)/$E19*100000</f>
        <v>12.062241164408347</v>
      </c>
    </row>
    <row r="20" spans="1:171">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c r="DZ20" s="10">
        <f>AVERAGE('New Cases'!DT20:DZ20)/$E20*100000</f>
        <v>4.9383478140094752</v>
      </c>
      <c r="EA20" s="10">
        <f>AVERAGE('New Cases'!DU20:EA20)/$E20*100000</f>
        <v>6.1729347675118449</v>
      </c>
      <c r="EB20" s="10">
        <f>AVERAGE('New Cases'!DV20:EB20)/$E20*100000</f>
        <v>7.2531983518264171</v>
      </c>
      <c r="EC20" s="10">
        <f>AVERAGE('New Cases'!DW20:EC20)/$E20*100000</f>
        <v>7.0988749826386206</v>
      </c>
      <c r="ED20" s="10">
        <f>AVERAGE('New Cases'!DX20:ED20)/$E20*100000</f>
        <v>8.6421086745165816</v>
      </c>
      <c r="EE20" s="10">
        <f>AVERAGE('New Cases'!DY20:EE20)/$E20*100000</f>
        <v>10.956959212333523</v>
      </c>
      <c r="EF20" s="10">
        <f>AVERAGE('New Cases'!DZ20:EF20)/$E20*100000</f>
        <v>10.648312473957931</v>
      </c>
      <c r="EG20" s="10">
        <f>AVERAGE('New Cases'!EA20:EG20)/$E20*100000</f>
        <v>13.42613311933826</v>
      </c>
      <c r="EH20" s="10">
        <f>AVERAGE('New Cases'!EB20:EH20)/$E20*100000</f>
        <v>12.808839642587078</v>
      </c>
      <c r="EI20" s="10">
        <f>AVERAGE('New Cases'!EC20:EI20)/$E20*100000</f>
        <v>15.43233691877961</v>
      </c>
      <c r="EJ20" s="10">
        <f>AVERAGE('New Cases'!ED20:EJ20)/$E20*100000</f>
        <v>16.358277133906387</v>
      </c>
      <c r="EK20" s="10">
        <f>AVERAGE('New Cases'!EE20:EK20)/$E20*100000</f>
        <v>16.821247241469774</v>
      </c>
      <c r="EL20" s="10">
        <f>AVERAGE('New Cases'!EF20:EL20)/$E20*100000</f>
        <v>14.969366811216222</v>
      </c>
      <c r="EM20" s="10">
        <f>AVERAGE('New Cases'!EG20:EM20)/$E20*100000</f>
        <v>17.43854071822096</v>
      </c>
      <c r="EN20" s="10">
        <f>AVERAGE('New Cases'!EH20:EN20)/$E20*100000</f>
        <v>15.895307026342998</v>
      </c>
      <c r="EO20" s="10">
        <f>AVERAGE('New Cases'!EI20:EO20)/$E20*100000</f>
        <v>14.506396703652834</v>
      </c>
      <c r="EP20" s="10">
        <f>AVERAGE('New Cases'!EJ20:EP20)/$E20*100000</f>
        <v>12.500192904211485</v>
      </c>
      <c r="EQ20" s="10">
        <f>AVERAGE('New Cases'!EK20:EQ20)/$E20*100000</f>
        <v>12.191546165835893</v>
      </c>
      <c r="ER20" s="10">
        <f>AVERAGE('New Cases'!EL20:ER20)/$E20*100000</f>
        <v>8.1791385669531937</v>
      </c>
      <c r="ES20" s="10">
        <f>AVERAGE('New Cases'!EM20:ES20)/$E20*100000</f>
        <v>7.8704918285776015</v>
      </c>
      <c r="ET20" s="10">
        <f>AVERAGE('New Cases'!EN20:ET20)/$E20*100000</f>
        <v>6.3272581366996397</v>
      </c>
      <c r="EU20" s="10">
        <f>AVERAGE('New Cases'!EO20:EU20)/$E20*100000</f>
        <v>4.9383478140094752</v>
      </c>
      <c r="EV20" s="10">
        <f>AVERAGE('New Cases'!EP20:EV20)/$E20*100000</f>
        <v>4.9383478140094752</v>
      </c>
      <c r="EW20" s="10">
        <f>AVERAGE('New Cases'!EQ20:EW20)/$E20*100000</f>
        <v>2.4691739070047376</v>
      </c>
      <c r="EX20" s="10">
        <f>AVERAGE('New Cases'!ER20:EX20)/$E20*100000</f>
        <v>2.9321440145681259</v>
      </c>
      <c r="EY20" s="10">
        <f>AVERAGE('New Cases'!ES20:EY20)/$E20*100000</f>
        <v>4.4753777064460873</v>
      </c>
      <c r="EZ20" s="10">
        <f>AVERAGE('New Cases'!ET20:EZ20)/$E20*100000</f>
        <v>4.1667309680704951</v>
      </c>
      <c r="FA20" s="10">
        <f>AVERAGE('New Cases'!EU20:FA20)/$E20*100000</f>
        <v>2.4691739070047376</v>
      </c>
      <c r="FB20" s="10">
        <f>AVERAGE('New Cases'!EV20:FB20)/$E20*100000</f>
        <v>2.3148505378169415</v>
      </c>
      <c r="FC20" s="10">
        <f>AVERAGE('New Cases'!EW20:FC20)/$E20*100000</f>
        <v>2.1605271686291454</v>
      </c>
      <c r="FD20" s="10">
        <f>AVERAGE('New Cases'!EX20:FD20)/$E20*100000</f>
        <v>10.956959212333523</v>
      </c>
      <c r="FE20" s="10">
        <f>AVERAGE('New Cases'!EY20:FE20)/$E20*100000</f>
        <v>8.6421086745165816</v>
      </c>
      <c r="FF20" s="10">
        <f>AVERAGE('New Cases'!EZ20:FF20)/$E20*100000</f>
        <v>8.6421086745165816</v>
      </c>
      <c r="FG20" s="10">
        <f>AVERAGE('New Cases'!FA20:FG20)/$E20*100000</f>
        <v>8.6421086745165816</v>
      </c>
      <c r="FH20" s="10">
        <f>AVERAGE('New Cases'!FB20:FH20)/$E20*100000</f>
        <v>8.6421086745165816</v>
      </c>
      <c r="FI20" s="10">
        <f>AVERAGE('New Cases'!FC20:FI20)/$E20*100000</f>
        <v>10.339665735582338</v>
      </c>
      <c r="FJ20" s="10">
        <f>AVERAGE('New Cases'!FD20:FJ20)/$E20*100000</f>
        <v>10.339665735582338</v>
      </c>
      <c r="FK20" s="10">
        <f>AVERAGE('New Cases'!FE20:FK20)/$E20*100000</f>
        <v>1.5432336918779612</v>
      </c>
      <c r="FL20" s="10">
        <f>AVERAGE('New Cases'!FF20:FL20)/$E20*100000</f>
        <v>4.0124075988826986</v>
      </c>
      <c r="FM20" s="10">
        <f>AVERAGE('New Cases'!FG20:FM20)/$E20*100000</f>
        <v>4.0124075988826986</v>
      </c>
      <c r="FN20" s="10">
        <f>AVERAGE('New Cases'!FH20:FN20)/$E20*100000</f>
        <v>4.1667309680704951</v>
      </c>
      <c r="FO20" s="10">
        <f>AVERAGE('New Cases'!FI20:FO20)/$E20*100000</f>
        <v>7.5618450902020085</v>
      </c>
    </row>
    <row r="21" spans="1:171">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c r="DZ21" s="10">
        <f>AVERAGE('New Cases'!DT21:DZ21)/$E21*100000</f>
        <v>26.9090712835741</v>
      </c>
      <c r="EA21" s="10">
        <f>AVERAGE('New Cases'!DU21:EA21)/$E21*100000</f>
        <v>28.733415099409633</v>
      </c>
      <c r="EB21" s="10">
        <f>AVERAGE('New Cases'!DV21:EB21)/$E21*100000</f>
        <v>27.821243191491867</v>
      </c>
      <c r="EC21" s="10">
        <f>AVERAGE('New Cases'!DW21:EC21)/$E21*100000</f>
        <v>28.239321982620844</v>
      </c>
      <c r="ED21" s="10">
        <f>AVERAGE('New Cases'!DX21:ED21)/$E21*100000</f>
        <v>27.40316440036289</v>
      </c>
      <c r="EE21" s="10">
        <f>AVERAGE('New Cases'!DY21:EE21)/$E21*100000</f>
        <v>34.548511012385397</v>
      </c>
      <c r="EF21" s="10">
        <f>AVERAGE('New Cases'!DZ21:EF21)/$E21*100000</f>
        <v>36.182819014071391</v>
      </c>
      <c r="EG21" s="10">
        <f>AVERAGE('New Cases'!EA21:EG21)/$E21*100000</f>
        <v>39.679477994422832</v>
      </c>
      <c r="EH21" s="10">
        <f>AVERAGE('New Cases'!EB21:EH21)/$E21*100000</f>
        <v>41.313785996108827</v>
      </c>
      <c r="EI21" s="10">
        <f>AVERAGE('New Cases'!EC21:EI21)/$E21*100000</f>
        <v>45.114502279099526</v>
      </c>
      <c r="EJ21" s="10">
        <f>AVERAGE('New Cases'!ED21:EJ21)/$E21*100000</f>
        <v>46.25471716399673</v>
      </c>
      <c r="EK21" s="10">
        <f>AVERAGE('New Cases'!EE21:EK21)/$E21*100000</f>
        <v>46.25471716399673</v>
      </c>
      <c r="EL21" s="10">
        <f>AVERAGE('New Cases'!EF21:EL21)/$E21*100000</f>
        <v>40.363606925361154</v>
      </c>
      <c r="EM21" s="10">
        <f>AVERAGE('New Cases'!EG21:EM21)/$E21*100000</f>
        <v>41.047735856299475</v>
      </c>
      <c r="EN21" s="10">
        <f>AVERAGE('New Cases'!EH21:EN21)/$E21*100000</f>
        <v>37.513069713118135</v>
      </c>
      <c r="EO21" s="10">
        <f>AVERAGE('New Cases'!EI21:EO21)/$E21*100000</f>
        <v>31.089859194863863</v>
      </c>
      <c r="EP21" s="10">
        <f>AVERAGE('New Cases'!EJ21:EP21)/$E21*100000</f>
        <v>27.821243191491867</v>
      </c>
      <c r="EQ21" s="10">
        <f>AVERAGE('New Cases'!EK21:EQ21)/$E21*100000</f>
        <v>23.716469605861917</v>
      </c>
      <c r="ER21" s="10">
        <f>AVERAGE('New Cases'!EL21:ER21)/$E21*100000</f>
        <v>25.692842073017083</v>
      </c>
      <c r="ES21" s="10">
        <f>AVERAGE('New Cases'!EM21:ES21)/$E21*100000</f>
        <v>25.730849235846986</v>
      </c>
      <c r="ET21" s="10">
        <f>AVERAGE('New Cases'!EN21:ET21)/$E21*100000</f>
        <v>31.469930823162933</v>
      </c>
      <c r="EU21" s="10">
        <f>AVERAGE('New Cases'!EO21:EU21)/$E21*100000</f>
        <v>32.496124219570419</v>
      </c>
      <c r="EV21" s="10">
        <f>AVERAGE('New Cases'!EP21:EV21)/$E21*100000</f>
        <v>39.565456505933106</v>
      </c>
      <c r="EW21" s="10">
        <f>AVERAGE('New Cases'!EQ21:EW21)/$E21*100000</f>
        <v>42.073929252706961</v>
      </c>
      <c r="EX21" s="10">
        <f>AVERAGE('New Cases'!ER21:EX21)/$E21*100000</f>
        <v>46.938846094935045</v>
      </c>
      <c r="EY21" s="10">
        <f>AVERAGE('New Cases'!ES21:EY21)/$E21*100000</f>
        <v>46.064681349847191</v>
      </c>
      <c r="EZ21" s="10">
        <f>AVERAGE('New Cases'!ET21:EZ21)/$E21*100000</f>
        <v>44.050301719862127</v>
      </c>
      <c r="FA21" s="10">
        <f>AVERAGE('New Cases'!EU21:FA21)/$E21*100000</f>
        <v>31.773988125802191</v>
      </c>
      <c r="FB21" s="10">
        <f>AVERAGE('New Cases'!EV21:FB21)/$E21*100000</f>
        <v>32.496124219570419</v>
      </c>
      <c r="FC21" s="10">
        <f>AVERAGE('New Cases'!EW21:FC21)/$E21*100000</f>
        <v>29.265515379028329</v>
      </c>
      <c r="FD21" s="10">
        <f>AVERAGE('New Cases'!EX21:FD21)/$E21*100000</f>
        <v>26.833056957914291</v>
      </c>
      <c r="FE21" s="10">
        <f>AVERAGE('New Cases'!EY21:FE21)/$E21*100000</f>
        <v>25.882877887166618</v>
      </c>
      <c r="FF21" s="10">
        <f>AVERAGE('New Cases'!EZ21:FF21)/$E21*100000</f>
        <v>26.681028306594662</v>
      </c>
      <c r="FG21" s="10">
        <f>AVERAGE('New Cases'!FA21:FG21)/$E21*100000</f>
        <v>28.467364959600285</v>
      </c>
      <c r="FH21" s="10">
        <f>AVERAGE('New Cases'!FB21:FH21)/$E21*100000</f>
        <v>32.648152870890044</v>
      </c>
      <c r="FI21" s="10">
        <f>AVERAGE('New Cases'!FC21:FI21)/$E21*100000</f>
        <v>26.757042632254471</v>
      </c>
      <c r="FJ21" s="10">
        <f>AVERAGE('New Cases'!FD21:FJ21)/$E21*100000</f>
        <v>30.443737426755447</v>
      </c>
      <c r="FK21" s="10">
        <f>AVERAGE('New Cases'!FE21:FK21)/$E21*100000</f>
        <v>31.431923660333027</v>
      </c>
      <c r="FL21" s="10">
        <f>AVERAGE('New Cases'!FF21:FL21)/$E21*100000</f>
        <v>30.785801892224608</v>
      </c>
      <c r="FM21" s="10">
        <f>AVERAGE('New Cases'!FG21:FM21)/$E21*100000</f>
        <v>30.063665798456377</v>
      </c>
      <c r="FN21" s="10">
        <f>AVERAGE('New Cases'!FH21:FN21)/$E21*100000</f>
        <v>28.581386448090004</v>
      </c>
      <c r="FO21" s="10">
        <f>AVERAGE('New Cases'!FI21:FO21)/$E21*100000</f>
        <v>27.061099934893729</v>
      </c>
    </row>
    <row r="22" spans="1:171">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c r="DZ22" s="10">
        <f>AVERAGE('New Cases'!DT22:DZ22)/$E22*100000</f>
        <v>35.930679320243854</v>
      </c>
      <c r="EA22" s="10">
        <f>AVERAGE('New Cases'!DU22:EA22)/$E22*100000</f>
        <v>35.868407778960943</v>
      </c>
      <c r="EB22" s="10">
        <f>AVERAGE('New Cases'!DV22:EB22)/$E22*100000</f>
        <v>35.494778531263428</v>
      </c>
      <c r="EC22" s="10">
        <f>AVERAGE('New Cases'!DW22:EC22)/$E22*100000</f>
        <v>34.872063118434241</v>
      </c>
      <c r="ED22" s="10">
        <f>AVERAGE('New Cases'!DX22:ED22)/$E22*100000</f>
        <v>32.505744549683349</v>
      </c>
      <c r="EE22" s="10">
        <f>AVERAGE('New Cases'!DY22:EE22)/$E22*100000</f>
        <v>33.253003045078373</v>
      </c>
      <c r="EF22" s="10">
        <f>AVERAGE('New Cases'!DZ22:EF22)/$E22*100000</f>
        <v>30.762141393761635</v>
      </c>
      <c r="EG22" s="10">
        <f>AVERAGE('New Cases'!EA22:EG22)/$E22*100000</f>
        <v>30.886684476327478</v>
      </c>
      <c r="EH22" s="10">
        <f>AVERAGE('New Cases'!EB22:EH22)/$E22*100000</f>
        <v>27.959922036030314</v>
      </c>
      <c r="EI22" s="10">
        <f>AVERAGE('New Cases'!EC22:EI22)/$E22*100000</f>
        <v>25.655875008562337</v>
      </c>
      <c r="EJ22" s="10">
        <f>AVERAGE('New Cases'!ED22:EJ22)/$E22*100000</f>
        <v>25.655875008562337</v>
      </c>
      <c r="EK22" s="10">
        <f>AVERAGE('New Cases'!EE22:EK22)/$E22*100000</f>
        <v>24.348172641621051</v>
      </c>
      <c r="EL22" s="10">
        <f>AVERAGE('New Cases'!EF22:EL22)/$E22*100000</f>
        <v>21.234595577475137</v>
      </c>
      <c r="EM22" s="10">
        <f>AVERAGE('New Cases'!EG22:EM22)/$E22*100000</f>
        <v>20.051436293099691</v>
      </c>
      <c r="EN22" s="10">
        <f>AVERAGE('New Cases'!EH22:EN22)/$E22*100000</f>
        <v>20.051436293099691</v>
      </c>
      <c r="EO22" s="10">
        <f>AVERAGE('New Cases'!EI22:EO22)/$E22*100000</f>
        <v>16.751044605105022</v>
      </c>
      <c r="EP22" s="10">
        <f>AVERAGE('New Cases'!EJ22:EP22)/$E22*100000</f>
        <v>16.066057650992917</v>
      </c>
      <c r="EQ22" s="10">
        <f>AVERAGE('New Cases'!EK22:EQ22)/$E22*100000</f>
        <v>16.315143816124593</v>
      </c>
      <c r="ER22" s="10">
        <f>AVERAGE('New Cases'!EL22:ER22)/$E22*100000</f>
        <v>18.121018513329222</v>
      </c>
      <c r="ES22" s="10">
        <f>AVERAGE('New Cases'!EM22:ES22)/$E22*100000</f>
        <v>19.740078586685097</v>
      </c>
      <c r="ET22" s="10">
        <f>AVERAGE('New Cases'!EN22:ET22)/$E22*100000</f>
        <v>18.992820091290078</v>
      </c>
      <c r="EU22" s="10">
        <f>AVERAGE('New Cases'!EO22:EU22)/$E22*100000</f>
        <v>16.128329192275835</v>
      </c>
      <c r="EV22" s="10">
        <f>AVERAGE('New Cases'!EP22:EV22)/$E22*100000</f>
        <v>18.121018513329222</v>
      </c>
      <c r="EW22" s="10">
        <f>AVERAGE('New Cases'!EQ22:EW22)/$E22*100000</f>
        <v>17.373760017934202</v>
      </c>
      <c r="EX22" s="10">
        <f>AVERAGE('New Cases'!ER22:EX22)/$E22*100000</f>
        <v>15.069712990466225</v>
      </c>
      <c r="EY22" s="10">
        <f>AVERAGE('New Cases'!ES22:EY22)/$E22*100000</f>
        <v>13.762010623524944</v>
      </c>
      <c r="EZ22" s="10">
        <f>AVERAGE('New Cases'!ET22:EZ22)/$E22*100000</f>
        <v>12.329765174017821</v>
      </c>
      <c r="FA22" s="10">
        <f>AVERAGE('New Cases'!EU22:FA22)/$E22*100000</f>
        <v>11.769321302471557</v>
      </c>
      <c r="FB22" s="10">
        <f>AVERAGE('New Cases'!EV22:FB22)/$E22*100000</f>
        <v>10.710705100661947</v>
      </c>
      <c r="FC22" s="10">
        <f>AVERAGE('New Cases'!EW22:FC22)/$E22*100000</f>
        <v>9.9634466052669275</v>
      </c>
      <c r="FD22" s="10">
        <f>AVERAGE('New Cases'!EX22:FD22)/$E22*100000</f>
        <v>9.1539165685889881</v>
      </c>
      <c r="FE22" s="10">
        <f>AVERAGE('New Cases'!EY22:FE22)/$E22*100000</f>
        <v>9.1539165685889881</v>
      </c>
      <c r="FF22" s="10">
        <f>AVERAGE('New Cases'!EZ22:FF22)/$E22*100000</f>
        <v>8.1575719080622964</v>
      </c>
      <c r="FG22" s="10">
        <f>AVERAGE('New Cases'!FA22:FG22)/$E22*100000</f>
        <v>8.2821149906281324</v>
      </c>
      <c r="FH22" s="10">
        <f>AVERAGE('New Cases'!FB22:FH22)/$E22*100000</f>
        <v>8.2821149906281324</v>
      </c>
      <c r="FI22" s="10">
        <f>AVERAGE('New Cases'!FC22:FI22)/$E22*100000</f>
        <v>8.6557442383256422</v>
      </c>
      <c r="FJ22" s="10">
        <f>AVERAGE('New Cases'!FD22:FJ22)/$E22*100000</f>
        <v>8.3443865319110504</v>
      </c>
      <c r="FK22" s="10">
        <f>AVERAGE('New Cases'!FE22:FK22)/$E22*100000</f>
        <v>9.3407311924377439</v>
      </c>
      <c r="FL22" s="10">
        <f>AVERAGE('New Cases'!FF22:FL22)/$E22*100000</f>
        <v>8.3443865319110504</v>
      </c>
      <c r="FM22" s="10">
        <f>AVERAGE('New Cases'!FG22:FM22)/$E22*100000</f>
        <v>8.2821149906281324</v>
      </c>
      <c r="FN22" s="10">
        <f>AVERAGE('New Cases'!FH22:FN22)/$E22*100000</f>
        <v>8.0953003667793801</v>
      </c>
      <c r="FO22" s="10">
        <f>AVERAGE('New Cases'!FI22:FO22)/$E22*100000</f>
        <v>7.6593995777989505</v>
      </c>
    </row>
    <row r="23" spans="1:171">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c r="DZ23" s="10">
        <f>AVERAGE('New Cases'!DT23:DZ23)/$E23*100000</f>
        <v>9.3851183307002852</v>
      </c>
      <c r="EA23" s="10">
        <f>AVERAGE('New Cases'!DU23:EA23)/$E23*100000</f>
        <v>10.949304719150334</v>
      </c>
      <c r="EB23" s="10">
        <f>AVERAGE('New Cases'!DV23:EB23)/$E23*100000</f>
        <v>10.949304719150334</v>
      </c>
      <c r="EC23" s="10">
        <f>AVERAGE('New Cases'!DW23:EC23)/$E23*100000</f>
        <v>10.949304719150334</v>
      </c>
      <c r="ED23" s="10">
        <f>AVERAGE('New Cases'!DX23:ED23)/$E23*100000</f>
        <v>10.949304719150334</v>
      </c>
      <c r="EE23" s="10">
        <f>AVERAGE('New Cases'!DY23:EE23)/$E23*100000</f>
        <v>10.949304719150334</v>
      </c>
      <c r="EF23" s="10">
        <f>AVERAGE('New Cases'!DZ23:EF23)/$E23*100000</f>
        <v>18.77023666140057</v>
      </c>
      <c r="EG23" s="10">
        <f>AVERAGE('New Cases'!EA23:EG23)/$E23*100000</f>
        <v>18.77023666140057</v>
      </c>
      <c r="EH23" s="10">
        <f>AVERAGE('New Cases'!EB23:EH23)/$E23*100000</f>
        <v>15.641863884500477</v>
      </c>
      <c r="EI23" s="10">
        <f>AVERAGE('New Cases'!EC23:EI23)/$E23*100000</f>
        <v>17.206050272950524</v>
      </c>
      <c r="EJ23" s="10">
        <f>AVERAGE('New Cases'!ED23:EJ23)/$E23*100000</f>
        <v>17.206050272950524</v>
      </c>
      <c r="EK23" s="10">
        <f>AVERAGE('New Cases'!EE23:EK23)/$E23*100000</f>
        <v>17.206050272950524</v>
      </c>
      <c r="EL23" s="10">
        <f>AVERAGE('New Cases'!EF23:EL23)/$E23*100000</f>
        <v>14.077677496050431</v>
      </c>
      <c r="EM23" s="10">
        <f>AVERAGE('New Cases'!EG23:EM23)/$E23*100000</f>
        <v>4.6925591653501426</v>
      </c>
      <c r="EN23" s="10">
        <f>AVERAGE('New Cases'!EH23:EN23)/$E23*100000</f>
        <v>6.2567455538001902</v>
      </c>
      <c r="EO23" s="10">
        <f>AVERAGE('New Cases'!EI23:EO23)/$E23*100000</f>
        <v>6.2567455538001902</v>
      </c>
      <c r="EP23" s="10">
        <f>AVERAGE('New Cases'!EJ23:EP23)/$E23*100000</f>
        <v>4.6925591653501426</v>
      </c>
      <c r="EQ23" s="10">
        <f>AVERAGE('New Cases'!EK23:EQ23)/$E23*100000</f>
        <v>23.462795826750714</v>
      </c>
      <c r="ER23" s="10">
        <f>AVERAGE('New Cases'!EL23:ER23)/$E23*100000</f>
        <v>23.462795826750714</v>
      </c>
      <c r="ES23" s="10">
        <f>AVERAGE('New Cases'!EM23:ES23)/$E23*100000</f>
        <v>21.898609438300667</v>
      </c>
      <c r="ET23" s="10">
        <f>AVERAGE('New Cases'!EN23:ET23)/$E23*100000</f>
        <v>23.462795826750714</v>
      </c>
      <c r="EU23" s="10">
        <f>AVERAGE('New Cases'!EO23:EU23)/$E23*100000</f>
        <v>20.334423049850621</v>
      </c>
      <c r="EV23" s="10">
        <f>AVERAGE('New Cases'!EP23:EV23)/$E23*100000</f>
        <v>25.026982215200761</v>
      </c>
      <c r="EW23" s="10">
        <f>AVERAGE('New Cases'!EQ23:EW23)/$E23*100000</f>
        <v>25.026982215200761</v>
      </c>
      <c r="EX23" s="10">
        <f>AVERAGE('New Cases'!ER23:EX23)/$E23*100000</f>
        <v>7.8209319422502386</v>
      </c>
      <c r="EY23" s="10">
        <f>AVERAGE('New Cases'!ES23:EY23)/$E23*100000</f>
        <v>7.8209319422502386</v>
      </c>
      <c r="EZ23" s="10">
        <f>AVERAGE('New Cases'!ET23:EZ23)/$E23*100000</f>
        <v>12.51349110760038</v>
      </c>
      <c r="FA23" s="10">
        <f>AVERAGE('New Cases'!EU23:FA23)/$E23*100000</f>
        <v>14.077677496050431</v>
      </c>
      <c r="FB23" s="10">
        <f>AVERAGE('New Cases'!EV23:FB23)/$E23*100000</f>
        <v>14.077677496050431</v>
      </c>
      <c r="FC23" s="10">
        <f>AVERAGE('New Cases'!EW23:FC23)/$E23*100000</f>
        <v>9.3851183307002852</v>
      </c>
      <c r="FD23" s="10">
        <f>AVERAGE('New Cases'!EX23:FD23)/$E23*100000</f>
        <v>12.51349110760038</v>
      </c>
      <c r="FE23" s="10">
        <f>AVERAGE('New Cases'!EY23:FE23)/$E23*100000</f>
        <v>10.949304719150334</v>
      </c>
      <c r="FF23" s="10">
        <f>AVERAGE('New Cases'!EZ23:FF23)/$E23*100000</f>
        <v>10.949304719150334</v>
      </c>
      <c r="FG23" s="10">
        <f>AVERAGE('New Cases'!FA23:FG23)/$E23*100000</f>
        <v>6.2567455538001902</v>
      </c>
      <c r="FH23" s="10">
        <f>AVERAGE('New Cases'!FB23:FH23)/$E23*100000</f>
        <v>1.5641863884500475</v>
      </c>
      <c r="FI23" s="10">
        <f>AVERAGE('New Cases'!FC23:FI23)/$E23*100000</f>
        <v>1.5641863884500475</v>
      </c>
      <c r="FJ23" s="10">
        <f>AVERAGE('New Cases'!FD23:FJ23)/$E23*100000</f>
        <v>1.5641863884500475</v>
      </c>
      <c r="FK23" s="10">
        <f>AVERAGE('New Cases'!FE23:FK23)/$E23*100000</f>
        <v>-1.5641863884500475</v>
      </c>
      <c r="FL23" s="10">
        <f>AVERAGE('New Cases'!FF23:FL23)/$E23*100000</f>
        <v>-1.5641863884500475</v>
      </c>
      <c r="FM23" s="10">
        <f>AVERAGE('New Cases'!FG23:FM23)/$E23*100000</f>
        <v>-1.5641863884500475</v>
      </c>
      <c r="FN23" s="10">
        <f>AVERAGE('New Cases'!FH23:FN23)/$E23*100000</f>
        <v>-1.5641863884500475</v>
      </c>
      <c r="FO23" s="10">
        <f>AVERAGE('New Cases'!FI23:FO23)/$E23*100000</f>
        <v>0</v>
      </c>
    </row>
    <row r="24" spans="1:171">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c r="DZ24" s="10">
        <f>AVERAGE('New Cases'!DT24:DZ24)/$E24*100000</f>
        <v>54.664723032069972</v>
      </c>
      <c r="EA24" s="10">
        <f>AVERAGE('New Cases'!DU24:EA24)/$E24*100000</f>
        <v>54.664723032069972</v>
      </c>
      <c r="EB24" s="10">
        <f>AVERAGE('New Cases'!DV24:EB24)/$E24*100000</f>
        <v>18.221574344023324</v>
      </c>
      <c r="EC24" s="10">
        <f>AVERAGE('New Cases'!DW24:EC24)/$E24*100000</f>
        <v>18.221574344023324</v>
      </c>
      <c r="ED24" s="10">
        <f>AVERAGE('New Cases'!DX24:ED24)/$E24*100000</f>
        <v>18.221574344023324</v>
      </c>
      <c r="EE24" s="10">
        <f>AVERAGE('New Cases'!DY24:EE24)/$E24*100000</f>
        <v>9.110787172011662</v>
      </c>
      <c r="EF24" s="10">
        <f>AVERAGE('New Cases'!DZ24:EF24)/$E24*100000</f>
        <v>9.110787172011662</v>
      </c>
      <c r="EG24" s="10">
        <f>AVERAGE('New Cases'!EA24:EG24)/$E24*100000</f>
        <v>0</v>
      </c>
      <c r="EH24" s="10">
        <f>AVERAGE('New Cases'!EB24:EH24)/$E24*100000</f>
        <v>0</v>
      </c>
      <c r="EI24" s="10">
        <f>AVERAGE('New Cases'!EC24:EI24)/$E24*100000</f>
        <v>0</v>
      </c>
      <c r="EJ24" s="10">
        <f>AVERAGE('New Cases'!ED24:EJ24)/$E24*100000</f>
        <v>0</v>
      </c>
      <c r="EK24" s="10">
        <f>AVERAGE('New Cases'!EE24:EK24)/$E24*100000</f>
        <v>0</v>
      </c>
      <c r="EL24" s="10">
        <f>AVERAGE('New Cases'!EF24:EL24)/$E24*100000</f>
        <v>0</v>
      </c>
      <c r="EM24" s="10">
        <f>AVERAGE('New Cases'!EG24:EM24)/$E24*100000</f>
        <v>0</v>
      </c>
      <c r="EN24" s="10">
        <f>AVERAGE('New Cases'!EH24:EN24)/$E24*100000</f>
        <v>0</v>
      </c>
      <c r="EO24" s="10">
        <f>AVERAGE('New Cases'!EI24:EO24)/$E24*100000</f>
        <v>0</v>
      </c>
      <c r="EP24" s="10">
        <f>AVERAGE('New Cases'!EJ24:EP24)/$E24*100000</f>
        <v>9.110787172011662</v>
      </c>
      <c r="EQ24" s="10">
        <f>AVERAGE('New Cases'!EK24:EQ24)/$E24*100000</f>
        <v>9.110787172011662</v>
      </c>
      <c r="ER24" s="10">
        <f>AVERAGE('New Cases'!EL24:ER24)/$E24*100000</f>
        <v>9.110787172011662</v>
      </c>
      <c r="ES24" s="10">
        <f>AVERAGE('New Cases'!EM24:ES24)/$E24*100000</f>
        <v>9.110787172011662</v>
      </c>
      <c r="ET24" s="10">
        <f>AVERAGE('New Cases'!EN24:ET24)/$E24*100000</f>
        <v>18.221574344023324</v>
      </c>
      <c r="EU24" s="10">
        <f>AVERAGE('New Cases'!EO24:EU24)/$E24*100000</f>
        <v>18.221574344023324</v>
      </c>
      <c r="EV24" s="10">
        <f>AVERAGE('New Cases'!EP24:EV24)/$E24*100000</f>
        <v>18.221574344023324</v>
      </c>
      <c r="EW24" s="10">
        <f>AVERAGE('New Cases'!EQ24:EW24)/$E24*100000</f>
        <v>9.110787172011662</v>
      </c>
      <c r="EX24" s="10">
        <f>AVERAGE('New Cases'!ER24:EX24)/$E24*100000</f>
        <v>9.110787172011662</v>
      </c>
      <c r="EY24" s="10">
        <f>AVERAGE('New Cases'!ES24:EY24)/$E24*100000</f>
        <v>9.110787172011662</v>
      </c>
      <c r="EZ24" s="10">
        <f>AVERAGE('New Cases'!ET24:EZ24)/$E24*100000</f>
        <v>9.110787172011662</v>
      </c>
      <c r="FA24" s="10">
        <f>AVERAGE('New Cases'!EU24:FA24)/$E24*100000</f>
        <v>0</v>
      </c>
      <c r="FB24" s="10">
        <f>AVERAGE('New Cases'!EV24:FB24)/$E24*100000</f>
        <v>0</v>
      </c>
      <c r="FC24" s="10">
        <f>AVERAGE('New Cases'!EW24:FC24)/$E24*100000</f>
        <v>0</v>
      </c>
      <c r="FD24" s="10">
        <f>AVERAGE('New Cases'!EX24:FD24)/$E24*100000</f>
        <v>0</v>
      </c>
      <c r="FE24" s="10">
        <f>AVERAGE('New Cases'!EY24:FE24)/$E24*100000</f>
        <v>9.110787172011662</v>
      </c>
      <c r="FF24" s="10">
        <f>AVERAGE('New Cases'!EZ24:FF24)/$E24*100000</f>
        <v>9.110787172011662</v>
      </c>
      <c r="FG24" s="10">
        <f>AVERAGE('New Cases'!FA24:FG24)/$E24*100000</f>
        <v>9.110787172011662</v>
      </c>
      <c r="FH24" s="10">
        <f>AVERAGE('New Cases'!FB24:FH24)/$E24*100000</f>
        <v>9.110787172011662</v>
      </c>
      <c r="FI24" s="10">
        <f>AVERAGE('New Cases'!FC24:FI24)/$E24*100000</f>
        <v>9.110787172011662</v>
      </c>
      <c r="FJ24" s="10">
        <f>AVERAGE('New Cases'!FD24:FJ24)/$E24*100000</f>
        <v>9.110787172011662</v>
      </c>
      <c r="FK24" s="10">
        <f>AVERAGE('New Cases'!FE24:FK24)/$E24*100000</f>
        <v>9.110787172011662</v>
      </c>
      <c r="FL24" s="10">
        <f>AVERAGE('New Cases'!FF24:FL24)/$E24*100000</f>
        <v>0</v>
      </c>
      <c r="FM24" s="10">
        <f>AVERAGE('New Cases'!FG24:FM24)/$E24*100000</f>
        <v>0</v>
      </c>
      <c r="FN24" s="10">
        <f>AVERAGE('New Cases'!FH24:FN24)/$E24*100000</f>
        <v>0</v>
      </c>
      <c r="FO24" s="10">
        <f>AVERAGE('New Cases'!FI24:FO24)/$E24*100000</f>
        <v>0</v>
      </c>
    </row>
    <row r="25" spans="1:171">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c r="DZ25" s="10">
        <f>AVERAGE('New Cases'!DT25:DZ25)/$E25*100000</f>
        <v>45.793927327028371</v>
      </c>
      <c r="EA25" s="10">
        <f>AVERAGE('New Cases'!DU25:EA25)/$E25*100000</f>
        <v>57.740169238427086</v>
      </c>
      <c r="EB25" s="10">
        <f>AVERAGE('New Cases'!DV25:EB25)/$E25*100000</f>
        <v>55.749128919860624</v>
      </c>
      <c r="EC25" s="10">
        <f>AVERAGE('New Cases'!DW25:EC25)/$E25*100000</f>
        <v>63.713290194126429</v>
      </c>
      <c r="ED25" s="10">
        <f>AVERAGE('New Cases'!DX25:ED25)/$E25*100000</f>
        <v>61.722249875559982</v>
      </c>
      <c r="EE25" s="10">
        <f>AVERAGE('New Cases'!DY25:EE25)/$E25*100000</f>
        <v>59.73120955699352</v>
      </c>
      <c r="EF25" s="10">
        <f>AVERAGE('New Cases'!DZ25:EF25)/$E25*100000</f>
        <v>53.758088601294176</v>
      </c>
      <c r="EG25" s="10">
        <f>AVERAGE('New Cases'!EA25:EG25)/$E25*100000</f>
        <v>47.784967645594818</v>
      </c>
      <c r="EH25" s="10">
        <f>AVERAGE('New Cases'!EB25:EH25)/$E25*100000</f>
        <v>35.838725734196125</v>
      </c>
      <c r="EI25" s="10">
        <f>AVERAGE('New Cases'!EC25:EI25)/$E25*100000</f>
        <v>35.838725734196125</v>
      </c>
      <c r="EJ25" s="10">
        <f>AVERAGE('New Cases'!ED25:EJ25)/$E25*100000</f>
        <v>29.86560477849676</v>
      </c>
      <c r="EK25" s="10">
        <f>AVERAGE('New Cases'!EE25:EK25)/$E25*100000</f>
        <v>29.86560477849676</v>
      </c>
      <c r="EL25" s="10">
        <f>AVERAGE('New Cases'!EF25:EL25)/$E25*100000</f>
        <v>29.86560477849676</v>
      </c>
      <c r="EM25" s="10">
        <f>AVERAGE('New Cases'!EG25:EM25)/$E25*100000</f>
        <v>23.892483822797409</v>
      </c>
      <c r="EN25" s="10">
        <f>AVERAGE('New Cases'!EH25:EN25)/$E25*100000</f>
        <v>7.9641612742658037</v>
      </c>
      <c r="EO25" s="10">
        <f>AVERAGE('New Cases'!EI25:EO25)/$E25*100000</f>
        <v>7.9641612742658037</v>
      </c>
      <c r="EP25" s="10">
        <f>AVERAGE('New Cases'!EJ25:EP25)/$E25*100000</f>
        <v>5.9731209556993523</v>
      </c>
      <c r="EQ25" s="10">
        <f>AVERAGE('New Cases'!EK25:EQ25)/$E25*100000</f>
        <v>17.919362867098062</v>
      </c>
      <c r="ER25" s="10">
        <f>AVERAGE('New Cases'!EL25:ER25)/$E25*100000</f>
        <v>39.82080637132902</v>
      </c>
      <c r="ES25" s="10">
        <f>AVERAGE('New Cases'!EM25:ES25)/$E25*100000</f>
        <v>41.811846689895468</v>
      </c>
      <c r="ET25" s="10">
        <f>AVERAGE('New Cases'!EN25:ET25)/$E25*100000</f>
        <v>43.802887008461916</v>
      </c>
      <c r="EU25" s="10">
        <f>AVERAGE('New Cases'!EO25:EU25)/$E25*100000</f>
        <v>45.793927327028371</v>
      </c>
      <c r="EV25" s="10">
        <f>AVERAGE('New Cases'!EP25:EV25)/$E25*100000</f>
        <v>47.784967645594818</v>
      </c>
      <c r="EW25" s="10">
        <f>AVERAGE('New Cases'!EQ25:EW25)/$E25*100000</f>
        <v>51.767048282727728</v>
      </c>
      <c r="EX25" s="10">
        <f>AVERAGE('New Cases'!ER25:EX25)/$E25*100000</f>
        <v>39.82080637132902</v>
      </c>
      <c r="EY25" s="10">
        <f>AVERAGE('New Cases'!ES25:EY25)/$E25*100000</f>
        <v>19.91040318566451</v>
      </c>
      <c r="EZ25" s="10">
        <f>AVERAGE('New Cases'!ET25:EZ25)/$E25*100000</f>
        <v>19.91040318566451</v>
      </c>
      <c r="FA25" s="10">
        <f>AVERAGE('New Cases'!EU25:FA25)/$E25*100000</f>
        <v>23.892483822797409</v>
      </c>
      <c r="FB25" s="10">
        <f>AVERAGE('New Cases'!EV25:FB25)/$E25*100000</f>
        <v>27.874564459930312</v>
      </c>
      <c r="FC25" s="10">
        <f>AVERAGE('New Cases'!EW25:FC25)/$E25*100000</f>
        <v>27.874564459930312</v>
      </c>
      <c r="FD25" s="10">
        <f>AVERAGE('New Cases'!EX25:FD25)/$E25*100000</f>
        <v>29.86560477849676</v>
      </c>
      <c r="FE25" s="10">
        <f>AVERAGE('New Cases'!EY25:FE25)/$E25*100000</f>
        <v>27.874564459930312</v>
      </c>
      <c r="FF25" s="10">
        <f>AVERAGE('New Cases'!EZ25:FF25)/$E25*100000</f>
        <v>53.758088601294176</v>
      </c>
      <c r="FG25" s="10">
        <f>AVERAGE('New Cases'!FA25:FG25)/$E25*100000</f>
        <v>51.767048282727728</v>
      </c>
      <c r="FH25" s="10">
        <f>AVERAGE('New Cases'!FB25:FH25)/$E25*100000</f>
        <v>87.605774016923831</v>
      </c>
      <c r="FI25" s="10">
        <f>AVERAGE('New Cases'!FC25:FI25)/$E25*100000</f>
        <v>81.632653061224488</v>
      </c>
      <c r="FJ25" s="10">
        <f>AVERAGE('New Cases'!FD25:FJ25)/$E25*100000</f>
        <v>95.569935291189637</v>
      </c>
      <c r="FK25" s="10">
        <f>AVERAGE('New Cases'!FE25:FK25)/$E25*100000</f>
        <v>89.596814335490294</v>
      </c>
      <c r="FL25" s="10">
        <f>AVERAGE('New Cases'!FF25:FL25)/$E25*100000</f>
        <v>91.587854654056741</v>
      </c>
      <c r="FM25" s="10">
        <f>AVERAGE('New Cases'!FG25:FM25)/$E25*100000</f>
        <v>67.695370831259325</v>
      </c>
      <c r="FN25" s="10">
        <f>AVERAGE('New Cases'!FH25:FN25)/$E25*100000</f>
        <v>69.686411149825787</v>
      </c>
      <c r="FO25" s="10">
        <f>AVERAGE('New Cases'!FI25:FO25)/$E25*100000</f>
        <v>31.856645097063215</v>
      </c>
    </row>
    <row r="26" spans="1:171">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c r="DZ26" s="10">
        <f>AVERAGE('New Cases'!DT26:DZ26)/$E26*100000</f>
        <v>26.058775384366935</v>
      </c>
      <c r="EA26" s="10">
        <f>AVERAGE('New Cases'!DU26:EA26)/$E26*100000</f>
        <v>25.324725373539703</v>
      </c>
      <c r="EB26" s="10">
        <f>AVERAGE('New Cases'!DV26:EB26)/$E26*100000</f>
        <v>26.425800389780559</v>
      </c>
      <c r="EC26" s="10">
        <f>AVERAGE('New Cases'!DW26:EC26)/$E26*100000</f>
        <v>26.425800389780559</v>
      </c>
      <c r="ED26" s="10">
        <f>AVERAGE('New Cases'!DX26:ED26)/$E26*100000</f>
        <v>26.425800389780559</v>
      </c>
      <c r="EE26" s="10">
        <f>AVERAGE('New Cases'!DY26:EE26)/$E26*100000</f>
        <v>50.649450747079406</v>
      </c>
      <c r="EF26" s="10">
        <f>AVERAGE('New Cases'!DZ26:EF26)/$E26*100000</f>
        <v>45.144075665875114</v>
      </c>
      <c r="EG26" s="10">
        <f>AVERAGE('New Cases'!EA26:EG26)/$E26*100000</f>
        <v>33.766300498052935</v>
      </c>
      <c r="EH26" s="10">
        <f>AVERAGE('New Cases'!EB26:EH26)/$E26*100000</f>
        <v>41.473825611738931</v>
      </c>
      <c r="EI26" s="10">
        <f>AVERAGE('New Cases'!EC26:EI26)/$E26*100000</f>
        <v>37.436550552189118</v>
      </c>
      <c r="EJ26" s="10">
        <f>AVERAGE('New Cases'!ED26:EJ26)/$E26*100000</f>
        <v>37.436550552189118</v>
      </c>
      <c r="EK26" s="10">
        <f>AVERAGE('New Cases'!EE26:EK26)/$E26*100000</f>
        <v>37.436550552189118</v>
      </c>
      <c r="EL26" s="10">
        <f>AVERAGE('New Cases'!EF26:EL26)/$E26*100000</f>
        <v>19.085300281508179</v>
      </c>
      <c r="EM26" s="10">
        <f>AVERAGE('New Cases'!EG26:EM26)/$E26*100000</f>
        <v>21.654475319403513</v>
      </c>
      <c r="EN26" s="10">
        <f>AVERAGE('New Cases'!EH26:EN26)/$E26*100000</f>
        <v>20.186375297749034</v>
      </c>
      <c r="EO26" s="10">
        <f>AVERAGE('New Cases'!EI26:EO26)/$E26*100000</f>
        <v>12.478850184063038</v>
      </c>
      <c r="EP26" s="10">
        <f>AVERAGE('New Cases'!EJ26:EP26)/$E26*100000</f>
        <v>13.946950205717515</v>
      </c>
      <c r="EQ26" s="10">
        <f>AVERAGE('New Cases'!EK26:EQ26)/$E26*100000</f>
        <v>13.946950205717515</v>
      </c>
      <c r="ER26" s="10">
        <f>AVERAGE('New Cases'!EL26:ER26)/$E26*100000</f>
        <v>13.946950205717515</v>
      </c>
      <c r="ES26" s="10">
        <f>AVERAGE('New Cases'!EM26:ES26)/$E26*100000</f>
        <v>8.0745501190996141</v>
      </c>
      <c r="ET26" s="10">
        <f>AVERAGE('New Cases'!EN26:ET26)/$E26*100000</f>
        <v>11.744800173235802</v>
      </c>
      <c r="EU26" s="10">
        <f>AVERAGE('New Cases'!EO26:EU26)/$E26*100000</f>
        <v>14.681000216544755</v>
      </c>
      <c r="EV26" s="10">
        <f>AVERAGE('New Cases'!EP26:EV26)/$E26*100000</f>
        <v>16.516125243612848</v>
      </c>
      <c r="EW26" s="10">
        <f>AVERAGE('New Cases'!EQ26:EW26)/$E26*100000</f>
        <v>14.681000216544755</v>
      </c>
      <c r="EX26" s="10">
        <f>AVERAGE('New Cases'!ER26:EX26)/$E26*100000</f>
        <v>14.681000216544755</v>
      </c>
      <c r="EY26" s="10">
        <f>AVERAGE('New Cases'!ES26:EY26)/$E26*100000</f>
        <v>14.681000216544755</v>
      </c>
      <c r="EZ26" s="10">
        <f>AVERAGE('New Cases'!ET26:EZ26)/$E26*100000</f>
        <v>14.681000216544755</v>
      </c>
      <c r="FA26" s="10">
        <f>AVERAGE('New Cases'!EU26:FA26)/$E26*100000</f>
        <v>9.1756251353404714</v>
      </c>
      <c r="FB26" s="10">
        <f>AVERAGE('New Cases'!EV26:FB26)/$E26*100000</f>
        <v>4.7713250703770447</v>
      </c>
      <c r="FC26" s="10">
        <f>AVERAGE('New Cases'!EW26:FC26)/$E26*100000</f>
        <v>11.744800173235802</v>
      </c>
      <c r="FD26" s="10">
        <f>AVERAGE('New Cases'!EX26:FD26)/$E26*100000</f>
        <v>13.579925200303897</v>
      </c>
      <c r="FE26" s="10">
        <f>AVERAGE('New Cases'!EY26:FE26)/$E26*100000</f>
        <v>14.681000216544755</v>
      </c>
      <c r="FF26" s="10">
        <f>AVERAGE('New Cases'!EZ26:FF26)/$E26*100000</f>
        <v>14.681000216544755</v>
      </c>
      <c r="FG26" s="10">
        <f>AVERAGE('New Cases'!FA26:FG26)/$E26*100000</f>
        <v>14.681000216544755</v>
      </c>
      <c r="FH26" s="10">
        <f>AVERAGE('New Cases'!FB26:FH26)/$E26*100000</f>
        <v>15.41505022737199</v>
      </c>
      <c r="FI26" s="10">
        <f>AVERAGE('New Cases'!FC26:FI26)/$E26*100000</f>
        <v>16.883150249026468</v>
      </c>
      <c r="FJ26" s="10">
        <f>AVERAGE('New Cases'!FD26:FJ26)/$E26*100000</f>
        <v>8.4415751245132338</v>
      </c>
      <c r="FK26" s="10">
        <f>AVERAGE('New Cases'!FE26:FK26)/$E26*100000</f>
        <v>41.84085061715254</v>
      </c>
      <c r="FL26" s="10">
        <f>AVERAGE('New Cases'!FF26:FL26)/$E26*100000</f>
        <v>6.2394250920315191</v>
      </c>
      <c r="FM26" s="10">
        <f>AVERAGE('New Cases'!FG26:FM26)/$E26*100000</f>
        <v>6.2394250920315191</v>
      </c>
      <c r="FN26" s="10">
        <f>AVERAGE('New Cases'!FH26:FN26)/$E26*100000</f>
        <v>6.2394250920315191</v>
      </c>
      <c r="FO26" s="10">
        <f>AVERAGE('New Cases'!FI26:FO26)/$E26*100000</f>
        <v>7.7075251136859952</v>
      </c>
    </row>
    <row r="27" spans="1:171">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c r="DZ27" s="10">
        <f>AVERAGE('New Cases'!DT27:DZ27)/$E27*100000</f>
        <v>37.895280021930887</v>
      </c>
      <c r="EA27" s="10">
        <f>AVERAGE('New Cases'!DU27:EA27)/$E27*100000</f>
        <v>38.701562575588987</v>
      </c>
      <c r="EB27" s="10">
        <f>AVERAGE('New Cases'!DV27:EB27)/$E27*100000</f>
        <v>49.183235773144339</v>
      </c>
      <c r="EC27" s="10">
        <f>AVERAGE('New Cases'!DW27:EC27)/$E27*100000</f>
        <v>51.602083434118647</v>
      </c>
      <c r="ED27" s="10">
        <f>AVERAGE('New Cases'!DX27:ED27)/$E27*100000</f>
        <v>47.570670665828132</v>
      </c>
      <c r="EE27" s="10">
        <f>AVERAGE('New Cases'!DY27:EE27)/$E27*100000</f>
        <v>49.183235773144339</v>
      </c>
      <c r="EF27" s="10">
        <f>AVERAGE('New Cases'!DZ27:EF27)/$E27*100000</f>
        <v>29.026171931691742</v>
      </c>
      <c r="EG27" s="10">
        <f>AVERAGE('New Cases'!EA27:EG27)/$E27*100000</f>
        <v>23.382194056085016</v>
      </c>
      <c r="EH27" s="10">
        <f>AVERAGE('New Cases'!EB27:EH27)/$E27*100000</f>
        <v>38.701562575588987</v>
      </c>
      <c r="EI27" s="10">
        <f>AVERAGE('New Cases'!EC27:EI27)/$E27*100000</f>
        <v>27.413606824375535</v>
      </c>
      <c r="EJ27" s="10">
        <f>AVERAGE('New Cases'!ED27:EJ27)/$E27*100000</f>
        <v>26.607324270717431</v>
      </c>
      <c r="EK27" s="10">
        <f>AVERAGE('New Cases'!EE27:EK27)/$E27*100000</f>
        <v>35.476432360956572</v>
      </c>
      <c r="EL27" s="10">
        <f>AVERAGE('New Cases'!EF27:EL27)/$E27*100000</f>
        <v>34.670149807298472</v>
      </c>
      <c r="EM27" s="10">
        <f>AVERAGE('New Cases'!EG27:EM27)/$E27*100000</f>
        <v>36.282714914614679</v>
      </c>
      <c r="EN27" s="10">
        <f>AVERAGE('New Cases'!EH27:EN27)/$E27*100000</f>
        <v>41.926692790221402</v>
      </c>
      <c r="EO27" s="10">
        <f>AVERAGE('New Cases'!EI27:EO27)/$E27*100000</f>
        <v>24.188476609743116</v>
      </c>
      <c r="EP27" s="10">
        <f>AVERAGE('New Cases'!EJ27:EP27)/$E27*100000</f>
        <v>28.219889378033635</v>
      </c>
      <c r="EQ27" s="10">
        <f>AVERAGE('New Cases'!EK27:EQ27)/$E27*100000</f>
        <v>26.607324270717431</v>
      </c>
      <c r="ER27" s="10">
        <f>AVERAGE('New Cases'!EL27:ER27)/$E27*100000</f>
        <v>16.931933626820182</v>
      </c>
      <c r="ES27" s="10">
        <f>AVERAGE('New Cases'!EM27:ES27)/$E27*100000</f>
        <v>17.738216180478286</v>
      </c>
      <c r="ET27" s="10">
        <f>AVERAGE('New Cases'!EN27:ET27)/$E27*100000</f>
        <v>20.157063841452601</v>
      </c>
      <c r="EU27" s="10">
        <f>AVERAGE('New Cases'!EO27:EU27)/$E27*100000</f>
        <v>12.900520858529662</v>
      </c>
      <c r="EV27" s="10">
        <f>AVERAGE('New Cases'!EP27:EV27)/$E27*100000</f>
        <v>12.900520858529662</v>
      </c>
      <c r="EW27" s="10">
        <f>AVERAGE('New Cases'!EQ27:EW27)/$E27*100000</f>
        <v>9.6753906438972468</v>
      </c>
      <c r="EX27" s="10">
        <f>AVERAGE('New Cases'!ER27:EX27)/$E27*100000</f>
        <v>11.287955751213454</v>
      </c>
      <c r="EY27" s="10">
        <f>AVERAGE('New Cases'!ES27:EY27)/$E27*100000</f>
        <v>11.287955751213454</v>
      </c>
      <c r="EZ27" s="10">
        <f>AVERAGE('New Cases'!ET27:EZ27)/$E27*100000</f>
        <v>9.6753906438972468</v>
      </c>
      <c r="FA27" s="10">
        <f>AVERAGE('New Cases'!EU27:FA27)/$E27*100000</f>
        <v>4.8376953219486234</v>
      </c>
      <c r="FB27" s="10">
        <f>AVERAGE('New Cases'!EV27:FB27)/$E27*100000</f>
        <v>5.6439778756067271</v>
      </c>
      <c r="FC27" s="10">
        <f>AVERAGE('New Cases'!EW27:FC27)/$E27*100000</f>
        <v>6.4502604292648309</v>
      </c>
      <c r="FD27" s="10">
        <f>AVERAGE('New Cases'!EX27:FD27)/$E27*100000</f>
        <v>8.869108090239143</v>
      </c>
      <c r="FE27" s="10">
        <f>AVERAGE('New Cases'!EY27:FE27)/$E27*100000</f>
        <v>7.2565429829229355</v>
      </c>
      <c r="FF27" s="10">
        <f>AVERAGE('New Cases'!EZ27:FF27)/$E27*100000</f>
        <v>8.869108090239143</v>
      </c>
      <c r="FG27" s="10">
        <f>AVERAGE('New Cases'!FA27:FG27)/$E27*100000</f>
        <v>8.869108090239143</v>
      </c>
      <c r="FH27" s="10">
        <f>AVERAGE('New Cases'!FB27:FH27)/$E27*100000</f>
        <v>12.900520858529662</v>
      </c>
      <c r="FI27" s="10">
        <f>AVERAGE('New Cases'!FC27:FI27)/$E27*100000</f>
        <v>9.6753906438972468</v>
      </c>
      <c r="FJ27" s="10">
        <f>AVERAGE('New Cases'!FD27:FJ27)/$E27*100000</f>
        <v>9.6753906438972468</v>
      </c>
      <c r="FK27" s="10">
        <f>AVERAGE('New Cases'!FE27:FK27)/$E27*100000</f>
        <v>6.4502604292648309</v>
      </c>
      <c r="FL27" s="10">
        <f>AVERAGE('New Cases'!FF27:FL27)/$E27*100000</f>
        <v>6.4502604292648309</v>
      </c>
      <c r="FM27" s="10">
        <f>AVERAGE('New Cases'!FG27:FM27)/$E27*100000</f>
        <v>6.4502604292648309</v>
      </c>
      <c r="FN27" s="10">
        <f>AVERAGE('New Cases'!FH27:FN27)/$E27*100000</f>
        <v>7.2565429829229355</v>
      </c>
      <c r="FO27" s="10">
        <f>AVERAGE('New Cases'!FI27:FO27)/$E27*100000</f>
        <v>7.2565429829229355</v>
      </c>
    </row>
    <row r="28" spans="1:171">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c r="DZ28" s="10">
        <f>AVERAGE('New Cases'!DT28:DZ28)/$E28*100000</f>
        <v>21.934244691319968</v>
      </c>
      <c r="EA28" s="10">
        <f>AVERAGE('New Cases'!DU28:EA28)/$E28*100000</f>
        <v>21.934244691319968</v>
      </c>
      <c r="EB28" s="10">
        <f>AVERAGE('New Cases'!DV28:EB28)/$E28*100000</f>
        <v>25.194740523813476</v>
      </c>
      <c r="EC28" s="10">
        <f>AVERAGE('New Cases'!DW28:EC28)/$E28*100000</f>
        <v>27.566010220172391</v>
      </c>
      <c r="ED28" s="10">
        <f>AVERAGE('New Cases'!DX28:ED28)/$E28*100000</f>
        <v>17.191705298602137</v>
      </c>
      <c r="EE28" s="10">
        <f>AVERAGE('New Cases'!DY28:EE28)/$E28*100000</f>
        <v>22.23065340336483</v>
      </c>
      <c r="EF28" s="10">
        <f>AVERAGE('New Cases'!DZ28:EF28)/$E28*100000</f>
        <v>22.23065340336483</v>
      </c>
      <c r="EG28" s="10">
        <f>AVERAGE('New Cases'!EA28:EG28)/$E28*100000</f>
        <v>21.341427267230241</v>
      </c>
      <c r="EH28" s="10">
        <f>AVERAGE('New Cases'!EB28:EH28)/$E28*100000</f>
        <v>30.530097340621033</v>
      </c>
      <c r="EI28" s="10">
        <f>AVERAGE('New Cases'!EC28:EI28)/$E28*100000</f>
        <v>26.676784084037802</v>
      </c>
      <c r="EJ28" s="10">
        <f>AVERAGE('New Cases'!ED28:EJ28)/$E28*100000</f>
        <v>26.676784084037802</v>
      </c>
      <c r="EK28" s="10">
        <f>AVERAGE('New Cases'!EE28:EK28)/$E28*100000</f>
        <v>27.269601508127526</v>
      </c>
      <c r="EL28" s="10">
        <f>AVERAGE('New Cases'!EF28:EL28)/$E28*100000</f>
        <v>26.38037537199293</v>
      </c>
      <c r="EM28" s="10">
        <f>AVERAGE('New Cases'!EG28:EM28)/$E28*100000</f>
        <v>24.601923099723749</v>
      </c>
      <c r="EN28" s="10">
        <f>AVERAGE('New Cases'!EH28:EN28)/$E28*100000</f>
        <v>27.269601508127526</v>
      </c>
      <c r="EO28" s="10">
        <f>AVERAGE('New Cases'!EI28:EO28)/$E28*100000</f>
        <v>17.488114010647003</v>
      </c>
      <c r="EP28" s="10">
        <f>AVERAGE('New Cases'!EJ28:EP28)/$E28*100000</f>
        <v>19.859383707005914</v>
      </c>
      <c r="EQ28" s="10">
        <f>AVERAGE('New Cases'!EK28:EQ28)/$E28*100000</f>
        <v>19.859383707005914</v>
      </c>
      <c r="ER28" s="10">
        <f>AVERAGE('New Cases'!EL28:ER28)/$E28*100000</f>
        <v>19.562974994961053</v>
      </c>
      <c r="ES28" s="10">
        <f>AVERAGE('New Cases'!EM28:ES28)/$E28*100000</f>
        <v>48.018211351268036</v>
      </c>
      <c r="ET28" s="10">
        <f>AVERAGE('New Cases'!EN28:ET28)/$E28*100000</f>
        <v>48.314620063312901</v>
      </c>
      <c r="EU28" s="10">
        <f>AVERAGE('New Cases'!EO28:EU28)/$E28*100000</f>
        <v>45.646941654909121</v>
      </c>
      <c r="EV28" s="10">
        <f>AVERAGE('New Cases'!EP28:EV28)/$E28*100000</f>
        <v>46.536167791043709</v>
      </c>
      <c r="EW28" s="10">
        <f>AVERAGE('New Cases'!EQ28:EW28)/$E28*100000</f>
        <v>45.054124230819397</v>
      </c>
      <c r="EX28" s="10">
        <f>AVERAGE('New Cases'!ER28:EX28)/$E28*100000</f>
        <v>43.572080670595071</v>
      </c>
      <c r="EY28" s="10">
        <f>AVERAGE('New Cases'!ES28:EY28)/$E28*100000</f>
        <v>42.979263246505347</v>
      </c>
      <c r="EZ28" s="10">
        <f>AVERAGE('New Cases'!ET28:EZ28)/$E28*100000</f>
        <v>10.374304921570255</v>
      </c>
      <c r="FA28" s="10">
        <f>AVERAGE('New Cases'!EU28:FA28)/$E28*100000</f>
        <v>5.9281742408972882</v>
      </c>
      <c r="FB28" s="10">
        <f>AVERAGE('New Cases'!EV28:FB28)/$E28*100000</f>
        <v>3.2604958324935089</v>
      </c>
      <c r="FC28" s="10">
        <f>AVERAGE('New Cases'!EW28:FC28)/$E28*100000</f>
        <v>4.7425393927178305</v>
      </c>
      <c r="FD28" s="10">
        <f>AVERAGE('New Cases'!EX28:FD28)/$E28*100000</f>
        <v>3.5569045445383729</v>
      </c>
      <c r="FE28" s="10">
        <f>AVERAGE('New Cases'!EY28:FE28)/$E28*100000</f>
        <v>2.9640871204486441</v>
      </c>
      <c r="FF28" s="10">
        <f>AVERAGE('New Cases'!EZ28:FF28)/$E28*100000</f>
        <v>4.4461306806729661</v>
      </c>
      <c r="FG28" s="10">
        <f>AVERAGE('New Cases'!FA28:FG28)/$E28*100000</f>
        <v>6.2245829529421526</v>
      </c>
      <c r="FH28" s="10">
        <f>AVERAGE('New Cases'!FB28:FH28)/$E28*100000</f>
        <v>6.8174003770318814</v>
      </c>
      <c r="FI28" s="10">
        <f>AVERAGE('New Cases'!FC28:FI28)/$E28*100000</f>
        <v>8.0030352252113399</v>
      </c>
      <c r="FJ28" s="10">
        <f>AVERAGE('New Cases'!FD28:FJ28)/$E28*100000</f>
        <v>7.4102178011216111</v>
      </c>
      <c r="FK28" s="10">
        <f>AVERAGE('New Cases'!FE28:FK28)/$E28*100000</f>
        <v>6.2245829529421526</v>
      </c>
      <c r="FL28" s="10">
        <f>AVERAGE('New Cases'!FF28:FL28)/$E28*100000</f>
        <v>6.5209916649870179</v>
      </c>
      <c r="FM28" s="10">
        <f>AVERAGE('New Cases'!FG28:FM28)/$E28*100000</f>
        <v>5.6317655288524247</v>
      </c>
      <c r="FN28" s="10">
        <f>AVERAGE('New Cases'!FH28:FN28)/$E28*100000</f>
        <v>4.1497219686281017</v>
      </c>
      <c r="FO28" s="10">
        <f>AVERAGE('New Cases'!FI28:FO28)/$E28*100000</f>
        <v>3.2604958324935089</v>
      </c>
    </row>
    <row r="29" spans="1:171">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c r="DZ29" s="10">
        <f>AVERAGE('New Cases'!DT29:DZ29)/$E29*100000</f>
        <v>65.486405925390656</v>
      </c>
      <c r="EA29" s="10">
        <f>AVERAGE('New Cases'!DU29:EA29)/$E29*100000</f>
        <v>71.293082312863731</v>
      </c>
      <c r="EB29" s="10">
        <f>AVERAGE('New Cases'!DV29:EB29)/$E29*100000</f>
        <v>67.099371588577625</v>
      </c>
      <c r="EC29" s="10">
        <f>AVERAGE('New Cases'!DW29:EC29)/$E29*100000</f>
        <v>69.357523517039368</v>
      </c>
      <c r="ED29" s="10">
        <f>AVERAGE('New Cases'!DX29:ED29)/$E29*100000</f>
        <v>70.325302914951536</v>
      </c>
      <c r="EE29" s="10">
        <f>AVERAGE('New Cases'!DY29:EE29)/$E29*100000</f>
        <v>84.196807618359415</v>
      </c>
      <c r="EF29" s="10">
        <f>AVERAGE('New Cases'!DZ29:EF29)/$E29*100000</f>
        <v>67.744557853852413</v>
      </c>
      <c r="EG29" s="10">
        <f>AVERAGE('New Cases'!EA29:EG29)/$E29*100000</f>
        <v>61.937881466379345</v>
      </c>
      <c r="EH29" s="10">
        <f>AVERAGE('New Cases'!EB29:EH29)/$E29*100000</f>
        <v>69.680116649676762</v>
      </c>
      <c r="EI29" s="10">
        <f>AVERAGE('New Cases'!EC29:EI29)/$E29*100000</f>
        <v>56.453798211543678</v>
      </c>
      <c r="EJ29" s="10">
        <f>AVERAGE('New Cases'!ED29:EJ29)/$E29*100000</f>
        <v>59.034543272642807</v>
      </c>
      <c r="EK29" s="10">
        <f>AVERAGE('New Cases'!EE29:EK29)/$E29*100000</f>
        <v>56.131205078906284</v>
      </c>
      <c r="EL29" s="10">
        <f>AVERAGE('New Cases'!EF29:EL29)/$E29*100000</f>
        <v>51.614901221982784</v>
      </c>
      <c r="EM29" s="10">
        <f>AVERAGE('New Cases'!EG29:EM29)/$E29*100000</f>
        <v>50.001935558795829</v>
      </c>
      <c r="EN29" s="10">
        <f>AVERAGE('New Cases'!EH29:EN29)/$E29*100000</f>
        <v>54.518239415719314</v>
      </c>
      <c r="EO29" s="10">
        <f>AVERAGE('New Cases'!EI29:EO29)/$E29*100000</f>
        <v>39.03376904912448</v>
      </c>
      <c r="EP29" s="10">
        <f>AVERAGE('New Cases'!EJ29:EP29)/$E29*100000</f>
        <v>46.776004232421897</v>
      </c>
      <c r="EQ29" s="10">
        <f>AVERAGE('New Cases'!EK29:EQ29)/$E29*100000</f>
        <v>50.969714956708003</v>
      </c>
      <c r="ER29" s="10">
        <f>AVERAGE('New Cases'!EL29:ER29)/$E29*100000</f>
        <v>50.324528691433215</v>
      </c>
      <c r="ES29" s="10">
        <f>AVERAGE('New Cases'!EM29:ES29)/$E29*100000</f>
        <v>41.614514110223617</v>
      </c>
      <c r="ET29" s="10">
        <f>AVERAGE('New Cases'!EN29:ET29)/$E29*100000</f>
        <v>44.840445436597548</v>
      </c>
      <c r="EU29" s="10">
        <f>AVERAGE('New Cases'!EO29:EU29)/$E29*100000</f>
        <v>36.130430855387949</v>
      </c>
      <c r="EV29" s="10">
        <f>AVERAGE('New Cases'!EP29:EV29)/$E29*100000</f>
        <v>37.098210253300124</v>
      </c>
      <c r="EW29" s="10">
        <f>AVERAGE('New Cases'!EQ29:EW29)/$E29*100000</f>
        <v>31.936720131101847</v>
      </c>
      <c r="EX29" s="10">
        <f>AVERAGE('New Cases'!ER29:EX29)/$E29*100000</f>
        <v>24.839671213079217</v>
      </c>
      <c r="EY29" s="10">
        <f>AVERAGE('New Cases'!ES29:EY29)/$E29*100000</f>
        <v>23.871891815167036</v>
      </c>
      <c r="EZ29" s="10">
        <f>AVERAGE('New Cases'!ET29:EZ29)/$E29*100000</f>
        <v>23.226705549892255</v>
      </c>
      <c r="FA29" s="10">
        <f>AVERAGE('New Cases'!EU29:FA29)/$E29*100000</f>
        <v>11.935945907583518</v>
      </c>
      <c r="FB29" s="10">
        <f>AVERAGE('New Cases'!EV29:FB29)/$E29*100000</f>
        <v>13.871504703407876</v>
      </c>
      <c r="FC29" s="10">
        <f>AVERAGE('New Cases'!EW29:FC29)/$E29*100000</f>
        <v>20.000774223518331</v>
      </c>
      <c r="FD29" s="10">
        <f>AVERAGE('New Cases'!EX29:FD29)/$E29*100000</f>
        <v>18.710401692968762</v>
      </c>
      <c r="FE29" s="10">
        <f>AVERAGE('New Cases'!EY29:FE29)/$E29*100000</f>
        <v>21.291146754067899</v>
      </c>
      <c r="FF29" s="10">
        <f>AVERAGE('New Cases'!EZ29:FF29)/$E29*100000</f>
        <v>23.871891815167036</v>
      </c>
      <c r="FG29" s="10">
        <f>AVERAGE('New Cases'!FA29:FG29)/$E29*100000</f>
        <v>25.162264345716608</v>
      </c>
      <c r="FH29" s="10">
        <f>AVERAGE('New Cases'!FB29:FH29)/$E29*100000</f>
        <v>25.162264345716608</v>
      </c>
      <c r="FI29" s="10">
        <f>AVERAGE('New Cases'!FC29:FI29)/$E29*100000</f>
        <v>21.613739886705293</v>
      </c>
      <c r="FJ29" s="10">
        <f>AVERAGE('New Cases'!FD29:FJ29)/$E29*100000</f>
        <v>17.097436029781797</v>
      </c>
      <c r="FK29" s="10">
        <f>AVERAGE('New Cases'!FE29:FK29)/$E29*100000</f>
        <v>15.80706349923223</v>
      </c>
      <c r="FL29" s="10">
        <f>AVERAGE('New Cases'!FF29:FL29)/$E29*100000</f>
        <v>12.581132172858304</v>
      </c>
      <c r="FM29" s="10">
        <f>AVERAGE('New Cases'!FG29:FM29)/$E29*100000</f>
        <v>10.968166509671342</v>
      </c>
      <c r="FN29" s="10">
        <f>AVERAGE('New Cases'!FH29:FN29)/$E29*100000</f>
        <v>10.968166509671342</v>
      </c>
      <c r="FO29" s="10">
        <f>AVERAGE('New Cases'!FI29:FO29)/$E29*100000</f>
        <v>10.000387111759165</v>
      </c>
    </row>
    <row r="30" spans="1:171">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c r="DZ30" s="10">
        <f>AVERAGE('New Cases'!DT30:DZ30)/$E30*100000</f>
        <v>20.015011258443831</v>
      </c>
      <c r="EA30" s="10">
        <f>AVERAGE('New Cases'!DU30:EA30)/$E30*100000</f>
        <v>29.39704778583938</v>
      </c>
      <c r="EB30" s="10">
        <f>AVERAGE('New Cases'!DV30:EB30)/$E30*100000</f>
        <v>35.026269702276707</v>
      </c>
      <c r="EC30" s="10">
        <f>AVERAGE('New Cases'!DW30:EC30)/$E30*100000</f>
        <v>35.651738804103076</v>
      </c>
      <c r="ED30" s="10">
        <f>AVERAGE('New Cases'!DX30:ED30)/$E30*100000</f>
        <v>35.651738804103076</v>
      </c>
      <c r="EE30" s="10">
        <f>AVERAGE('New Cases'!DY30:EE30)/$E30*100000</f>
        <v>33.775331498623963</v>
      </c>
      <c r="EF30" s="10">
        <f>AVERAGE('New Cases'!DZ30:EF30)/$E30*100000</f>
        <v>40.030022516887662</v>
      </c>
      <c r="EG30" s="10">
        <f>AVERAGE('New Cases'!EA30:EG30)/$E30*100000</f>
        <v>35.651738804103076</v>
      </c>
      <c r="EH30" s="10">
        <f>AVERAGE('New Cases'!EB30:EH30)/$E30*100000</f>
        <v>29.39704778583938</v>
      </c>
      <c r="EI30" s="10">
        <f>AVERAGE('New Cases'!EC30:EI30)/$E30*100000</f>
        <v>36.90267700775582</v>
      </c>
      <c r="EJ30" s="10">
        <f>AVERAGE('New Cases'!ED30:EJ30)/$E30*100000</f>
        <v>39.404553415061294</v>
      </c>
      <c r="EK30" s="10">
        <f>AVERAGE('New Cases'!EE30:EK30)/$E30*100000</f>
        <v>39.404553415061294</v>
      </c>
      <c r="EL30" s="10">
        <f>AVERAGE('New Cases'!EF30:EL30)/$E30*100000</f>
        <v>58.79409557167876</v>
      </c>
      <c r="EM30" s="10">
        <f>AVERAGE('New Cases'!EG30:EM30)/$E30*100000</f>
        <v>62.546910182636985</v>
      </c>
      <c r="EN30" s="10">
        <f>AVERAGE('New Cases'!EH30:EN30)/$E30*100000</f>
        <v>86.940205153865406</v>
      </c>
      <c r="EO30" s="10">
        <f>AVERAGE('New Cases'!EI30:EO30)/$E30*100000</f>
        <v>82.561921441080813</v>
      </c>
      <c r="EP30" s="10">
        <f>AVERAGE('New Cases'!EJ30:EP30)/$E30*100000</f>
        <v>100.70052539404553</v>
      </c>
      <c r="EQ30" s="10">
        <f>AVERAGE('New Cases'!EK30:EQ30)/$E30*100000</f>
        <v>110.08256192144108</v>
      </c>
      <c r="ER30" s="10">
        <f>AVERAGE('New Cases'!EL30:ER30)/$E30*100000</f>
        <v>110.08256192144108</v>
      </c>
      <c r="ES30" s="10">
        <f>AVERAGE('New Cases'!EM30:ES30)/$E30*100000</f>
        <v>84.438328746559918</v>
      </c>
      <c r="ET30" s="10">
        <f>AVERAGE('New Cases'!EN30:ET30)/$E30*100000</f>
        <v>96.947710783087302</v>
      </c>
      <c r="EU30" s="10">
        <f>AVERAGE('New Cases'!EO30:EU30)/$E30*100000</f>
        <v>73.179884913685271</v>
      </c>
      <c r="EV30" s="10">
        <f>AVERAGE('New Cases'!EP30:EV30)/$E30*100000</f>
        <v>81.936452339254444</v>
      </c>
      <c r="EW30" s="10">
        <f>AVERAGE('New Cases'!EQ30:EW30)/$E30*100000</f>
        <v>50.03752814610958</v>
      </c>
      <c r="EX30" s="10">
        <f>AVERAGE('New Cases'!ER30:EX30)/$E30*100000</f>
        <v>37.528146109582181</v>
      </c>
      <c r="EY30" s="10">
        <f>AVERAGE('New Cases'!ES30:EY30)/$E30*100000</f>
        <v>37.528146109582181</v>
      </c>
      <c r="EZ30" s="10">
        <f>AVERAGE('New Cases'!ET30:EZ30)/$E30*100000</f>
        <v>37.528146109582181</v>
      </c>
      <c r="FA30" s="10">
        <f>AVERAGE('New Cases'!EU30:FA30)/$E30*100000</f>
        <v>38.15361521140855</v>
      </c>
      <c r="FB30" s="10">
        <f>AVERAGE('New Cases'!EV30:FB30)/$E30*100000</f>
        <v>45.033775331498624</v>
      </c>
      <c r="FC30" s="10">
        <f>AVERAGE('New Cases'!EW30:FC30)/$E30*100000</f>
        <v>45.659244433324993</v>
      </c>
      <c r="FD30" s="10">
        <f>AVERAGE('New Cases'!EX30:FD30)/$E30*100000</f>
        <v>47.535651738804106</v>
      </c>
      <c r="FE30" s="10">
        <f>AVERAGE('New Cases'!EY30:FE30)/$E30*100000</f>
        <v>56.917688266199647</v>
      </c>
      <c r="FF30" s="10">
        <f>AVERAGE('New Cases'!EZ30:FF30)/$E30*100000</f>
        <v>56.917688266199647</v>
      </c>
      <c r="FG30" s="10">
        <f>AVERAGE('New Cases'!FA30:FG30)/$E30*100000</f>
        <v>56.917688266199647</v>
      </c>
      <c r="FH30" s="10">
        <f>AVERAGE('New Cases'!FB30:FH30)/$E30*100000</f>
        <v>33.149862396797594</v>
      </c>
      <c r="FI30" s="10">
        <f>AVERAGE('New Cases'!FC30:FI30)/$E30*100000</f>
        <v>22.516887665749312</v>
      </c>
      <c r="FJ30" s="10">
        <f>AVERAGE('New Cases'!FD30:FJ30)/$E30*100000</f>
        <v>15.636727545659246</v>
      </c>
      <c r="FK30" s="10">
        <f>AVERAGE('New Cases'!FE30:FK30)/$E30*100000</f>
        <v>14.385789342006504</v>
      </c>
      <c r="FL30" s="10">
        <f>AVERAGE('New Cases'!FF30:FL30)/$E30*100000</f>
        <v>6.8801601200900677</v>
      </c>
      <c r="FM30" s="10">
        <f>AVERAGE('New Cases'!FG30:FM30)/$E30*100000</f>
        <v>6.8801601200900677</v>
      </c>
      <c r="FN30" s="10">
        <f>AVERAGE('New Cases'!FH30:FN30)/$E30*100000</f>
        <v>6.8801601200900677</v>
      </c>
      <c r="FO30" s="10">
        <f>AVERAGE('New Cases'!FI30:FO30)/$E30*100000</f>
        <v>7.5056292219164371</v>
      </c>
    </row>
    <row r="31" spans="1:171">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c r="DZ31" s="10">
        <f>AVERAGE('New Cases'!DT31:DZ31)/$E31*100000</f>
        <v>8.4932903006624763</v>
      </c>
      <c r="EA31" s="10">
        <f>AVERAGE('New Cases'!DU31:EA31)/$E31*100000</f>
        <v>8.4932903006624763</v>
      </c>
      <c r="EB31" s="10">
        <f>AVERAGE('New Cases'!DV31:EB31)/$E31*100000</f>
        <v>8.4932903006624763</v>
      </c>
      <c r="EC31" s="10">
        <f>AVERAGE('New Cases'!DW31:EC31)/$E31*100000</f>
        <v>8.4932903006624763</v>
      </c>
      <c r="ED31" s="10">
        <f>AVERAGE('New Cases'!DX31:ED31)/$E31*100000</f>
        <v>8.4932903006624763</v>
      </c>
      <c r="EE31" s="10">
        <f>AVERAGE('New Cases'!DY31:EE31)/$E31*100000</f>
        <v>4.2466451503312381</v>
      </c>
      <c r="EF31" s="10">
        <f>AVERAGE('New Cases'!DZ31:EF31)/$E31*100000</f>
        <v>3.1849838627484282</v>
      </c>
      <c r="EG31" s="10">
        <f>AVERAGE('New Cases'!EA31:EG31)/$E31*100000</f>
        <v>5.3083064379140481</v>
      </c>
      <c r="EH31" s="10">
        <f>AVERAGE('New Cases'!EB31:EH31)/$E31*100000</f>
        <v>5.3083064379140481</v>
      </c>
      <c r="EI31" s="10">
        <f>AVERAGE('New Cases'!EC31:EI31)/$E31*100000</f>
        <v>5.3083064379140481</v>
      </c>
      <c r="EJ31" s="10">
        <f>AVERAGE('New Cases'!ED31:EJ31)/$E31*100000</f>
        <v>5.3083064379140481</v>
      </c>
      <c r="EK31" s="10">
        <f>AVERAGE('New Cases'!EE31:EK31)/$E31*100000</f>
        <v>5.3083064379140481</v>
      </c>
      <c r="EL31" s="10">
        <f>AVERAGE('New Cases'!EF31:EL31)/$E31*100000</f>
        <v>8.4932903006624763</v>
      </c>
      <c r="EM31" s="10">
        <f>AVERAGE('New Cases'!EG31:EM31)/$E31*100000</f>
        <v>9.554951588245288</v>
      </c>
      <c r="EN31" s="10">
        <f>AVERAGE('New Cases'!EH31:EN31)/$E31*100000</f>
        <v>7.4316290130796663</v>
      </c>
      <c r="EO31" s="10">
        <f>AVERAGE('New Cases'!EI31:EO31)/$E31*100000</f>
        <v>6.3699677254968563</v>
      </c>
      <c r="EP31" s="10">
        <f>AVERAGE('New Cases'!EJ31:EP31)/$E31*100000</f>
        <v>6.3699677254968563</v>
      </c>
      <c r="EQ31" s="10">
        <f>AVERAGE('New Cases'!EK31:EQ31)/$E31*100000</f>
        <v>6.3699677254968563</v>
      </c>
      <c r="ER31" s="10">
        <f>AVERAGE('New Cases'!EL31:ER31)/$E31*100000</f>
        <v>6.3699677254968563</v>
      </c>
      <c r="ES31" s="10">
        <f>AVERAGE('New Cases'!EM31:ES31)/$E31*100000</f>
        <v>2.1233225751656191</v>
      </c>
      <c r="ET31" s="10">
        <f>AVERAGE('New Cases'!EN31:ET31)/$E31*100000</f>
        <v>1.0616612875828095</v>
      </c>
      <c r="EU31" s="10">
        <f>AVERAGE('New Cases'!EO31:EU31)/$E31*100000</f>
        <v>1.0616612875828095</v>
      </c>
      <c r="EV31" s="10">
        <f>AVERAGE('New Cases'!EP31:EV31)/$E31*100000</f>
        <v>1.0616612875828095</v>
      </c>
      <c r="EW31" s="10">
        <f>AVERAGE('New Cases'!EQ31:EW31)/$E31*100000</f>
        <v>2.1233225751656191</v>
      </c>
      <c r="EX31" s="10">
        <f>AVERAGE('New Cases'!ER31:EX31)/$E31*100000</f>
        <v>3.1849838627484282</v>
      </c>
      <c r="EY31" s="10">
        <f>AVERAGE('New Cases'!ES31:EY31)/$E31*100000</f>
        <v>3.1849838627484282</v>
      </c>
      <c r="EZ31" s="10">
        <f>AVERAGE('New Cases'!ET31:EZ31)/$E31*100000</f>
        <v>3.1849838627484282</v>
      </c>
      <c r="FA31" s="10">
        <f>AVERAGE('New Cases'!EU31:FA31)/$E31*100000</f>
        <v>5.3083064379140481</v>
      </c>
      <c r="FB31" s="10">
        <f>AVERAGE('New Cases'!EV31:FB31)/$E31*100000</f>
        <v>8.4932903006624763</v>
      </c>
      <c r="FC31" s="10">
        <f>AVERAGE('New Cases'!EW31:FC31)/$E31*100000</f>
        <v>8.4932903006624763</v>
      </c>
      <c r="FD31" s="10">
        <f>AVERAGE('New Cases'!EX31:FD31)/$E31*100000</f>
        <v>6.3699677254968563</v>
      </c>
      <c r="FE31" s="10">
        <f>AVERAGE('New Cases'!EY31:FE31)/$E31*100000</f>
        <v>5.3083064379140481</v>
      </c>
      <c r="FF31" s="10">
        <f>AVERAGE('New Cases'!EZ31:FF31)/$E31*100000</f>
        <v>5.3083064379140481</v>
      </c>
      <c r="FG31" s="10">
        <f>AVERAGE('New Cases'!FA31:FG31)/$E31*100000</f>
        <v>5.3083064379140481</v>
      </c>
      <c r="FH31" s="10">
        <f>AVERAGE('New Cases'!FB31:FH31)/$E31*100000</f>
        <v>4.2466451503312381</v>
      </c>
      <c r="FI31" s="10">
        <f>AVERAGE('New Cases'!FC31:FI31)/$E31*100000</f>
        <v>2.1233225751656191</v>
      </c>
      <c r="FJ31" s="10">
        <f>AVERAGE('New Cases'!FD31:FJ31)/$E31*100000</f>
        <v>5.3083064379140481</v>
      </c>
      <c r="FK31" s="10">
        <f>AVERAGE('New Cases'!FE31:FK31)/$E31*100000</f>
        <v>5.3083064379140481</v>
      </c>
      <c r="FL31" s="10">
        <f>AVERAGE('New Cases'!FF31:FL31)/$E31*100000</f>
        <v>6.3699677254968563</v>
      </c>
      <c r="FM31" s="10">
        <f>AVERAGE('New Cases'!FG31:FM31)/$E31*100000</f>
        <v>6.3699677254968563</v>
      </c>
      <c r="FN31" s="10">
        <f>AVERAGE('New Cases'!FH31:FN31)/$E31*100000</f>
        <v>6.3699677254968563</v>
      </c>
      <c r="FO31" s="10">
        <f>AVERAGE('New Cases'!FI31:FO31)/$E31*100000</f>
        <v>9.554951588245288</v>
      </c>
    </row>
    <row r="32" spans="1:171">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c r="DZ32" s="10">
        <f>AVERAGE('New Cases'!DT32:DZ32)/$E32*100000</f>
        <v>20.366143190012441</v>
      </c>
      <c r="EA32" s="10">
        <f>AVERAGE('New Cases'!DU32:EA32)/$E32*100000</f>
        <v>21.200821189603115</v>
      </c>
      <c r="EB32" s="10">
        <f>AVERAGE('New Cases'!DV32:EB32)/$E32*100000</f>
        <v>26.843244466836076</v>
      </c>
      <c r="EC32" s="10">
        <f>AVERAGE('New Cases'!DW32:EC32)/$E32*100000</f>
        <v>35.891153982398983</v>
      </c>
      <c r="ED32" s="10">
        <f>AVERAGE('New Cases'!DX32:ED32)/$E32*100000</f>
        <v>35.891153982398983</v>
      </c>
      <c r="EE32" s="10">
        <f>AVERAGE('New Cases'!DY32:EE32)/$E32*100000</f>
        <v>43.236320378796911</v>
      </c>
      <c r="EF32" s="10">
        <f>AVERAGE('New Cases'!DZ32:EF32)/$E32*100000</f>
        <v>53.185682133917751</v>
      </c>
      <c r="EG32" s="10">
        <f>AVERAGE('New Cases'!EA32:EG32)/$E32*100000</f>
        <v>59.596009170774124</v>
      </c>
      <c r="EH32" s="10">
        <f>AVERAGE('New Cases'!EB32:EH32)/$E32*100000</f>
        <v>66.573917247352142</v>
      </c>
      <c r="EI32" s="10">
        <f>AVERAGE('New Cases'!EC32:EI32)/$E32*100000</f>
        <v>69.077951246124172</v>
      </c>
      <c r="EJ32" s="10">
        <f>AVERAGE('New Cases'!ED32:EJ32)/$E32*100000</f>
        <v>68.009563406648113</v>
      </c>
      <c r="EK32" s="10">
        <f>AVERAGE('New Cases'!EE32:EK32)/$E32*100000</f>
        <v>68.009563406648113</v>
      </c>
      <c r="EL32" s="10">
        <f>AVERAGE('New Cases'!EF32:EL32)/$E32*100000</f>
        <v>68.042950526631742</v>
      </c>
      <c r="EM32" s="10">
        <f>AVERAGE('New Cases'!EG32:EM32)/$E32*100000</f>
        <v>64.437141568400023</v>
      </c>
      <c r="EN32" s="10">
        <f>AVERAGE('New Cases'!EH32:EN32)/$E32*100000</f>
        <v>65.071496848088941</v>
      </c>
      <c r="EO32" s="10">
        <f>AVERAGE('New Cases'!EI32:EO32)/$E32*100000</f>
        <v>53.886811653573915</v>
      </c>
      <c r="EP32" s="10">
        <f>AVERAGE('New Cases'!EJ32:EP32)/$E32*100000</f>
        <v>53.319230613852248</v>
      </c>
      <c r="EQ32" s="10">
        <f>AVERAGE('New Cases'!EK32:EQ32)/$E32*100000</f>
        <v>65.271819567990704</v>
      </c>
      <c r="ER32" s="10">
        <f>AVERAGE('New Cases'!EL32:ER32)/$E32*100000</f>
        <v>64.637464288301786</v>
      </c>
      <c r="ES32" s="10">
        <f>AVERAGE('New Cases'!EM32:ES32)/$E32*100000</f>
        <v>53.886811653573915</v>
      </c>
      <c r="ET32" s="10">
        <f>AVERAGE('New Cases'!EN32:ET32)/$E32*100000</f>
        <v>56.123748692476909</v>
      </c>
      <c r="EU32" s="10">
        <f>AVERAGE('New Cases'!EO32:EU32)/$E32*100000</f>
        <v>64.203431728514644</v>
      </c>
      <c r="EV32" s="10">
        <f>AVERAGE('New Cases'!EP32:EV32)/$E32*100000</f>
        <v>85.804898357921275</v>
      </c>
      <c r="EW32" s="10">
        <f>AVERAGE('New Cases'!EQ32:EW32)/$E32*100000</f>
        <v>99.927650110995486</v>
      </c>
      <c r="EX32" s="10">
        <f>AVERAGE('New Cases'!ER32:EX32)/$E32*100000</f>
        <v>104.33474994883424</v>
      </c>
      <c r="EY32" s="10">
        <f>AVERAGE('New Cases'!ES32:EY32)/$E32*100000</f>
        <v>141.89525993041457</v>
      </c>
      <c r="EZ32" s="10">
        <f>AVERAGE('New Cases'!ET32:EZ32)/$E32*100000</f>
        <v>189.93932558685373</v>
      </c>
      <c r="FA32" s="10">
        <f>AVERAGE('New Cases'!EU32:FA32)/$E32*100000</f>
        <v>219.68724949226535</v>
      </c>
      <c r="FB32" s="10">
        <f>AVERAGE('New Cases'!EV32:FB32)/$E32*100000</f>
        <v>211.70772781617853</v>
      </c>
      <c r="FC32" s="10">
        <f>AVERAGE('New Cases'!EW32:FC32)/$E32*100000</f>
        <v>204.99691669946949</v>
      </c>
      <c r="FD32" s="10">
        <f>AVERAGE('New Cases'!EX32:FD32)/$E32*100000</f>
        <v>190.6404551065099</v>
      </c>
      <c r="FE32" s="10">
        <f>AVERAGE('New Cases'!EY32:FE32)/$E32*100000</f>
        <v>177.58609119291179</v>
      </c>
      <c r="FF32" s="10">
        <f>AVERAGE('New Cases'!EZ32:FF32)/$E32*100000</f>
        <v>140.65993649102037</v>
      </c>
      <c r="FG32" s="10">
        <f>AVERAGE('New Cases'!FA32:FG32)/$E32*100000</f>
        <v>102.63200682966928</v>
      </c>
      <c r="FH32" s="10">
        <f>AVERAGE('New Cases'!FB32:FH32)/$E32*100000</f>
        <v>70.947629965207284</v>
      </c>
      <c r="FI32" s="10">
        <f>AVERAGE('New Cases'!FC32:FI32)/$E32*100000</f>
        <v>65.138271088056186</v>
      </c>
      <c r="FJ32" s="10">
        <f>AVERAGE('New Cases'!FD32:FJ32)/$E32*100000</f>
        <v>58.494234211314421</v>
      </c>
      <c r="FK32" s="10">
        <f>AVERAGE('New Cases'!FE32:FK32)/$E32*100000</f>
        <v>58.52762133129805</v>
      </c>
      <c r="FL32" s="10">
        <f>AVERAGE('New Cases'!FF32:FL32)/$E32*100000</f>
        <v>50.948745095014729</v>
      </c>
      <c r="FM32" s="10">
        <f>AVERAGE('New Cases'!FG32:FM32)/$E32*100000</f>
        <v>50.948745095014729</v>
      </c>
      <c r="FN32" s="10">
        <f>AVERAGE('New Cases'!FH32:FN32)/$E32*100000</f>
        <v>47.242774776832142</v>
      </c>
      <c r="FO32" s="10">
        <f>AVERAGE('New Cases'!FI32:FO32)/$E32*100000</f>
        <v>42.201319659304474</v>
      </c>
    </row>
    <row r="33" spans="1:171">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c r="DZ33" s="10">
        <f>AVERAGE('New Cases'!DT33:DZ33)/$E33*100000</f>
        <v>10.723400604799794</v>
      </c>
      <c r="EA33" s="10">
        <f>AVERAGE('New Cases'!DU33:EA33)/$E33*100000</f>
        <v>8.5787204838398345</v>
      </c>
      <c r="EB33" s="10">
        <f>AVERAGE('New Cases'!DV33:EB33)/$E33*100000</f>
        <v>8.5787204838398345</v>
      </c>
      <c r="EC33" s="10">
        <f>AVERAGE('New Cases'!DW33:EC33)/$E33*100000</f>
        <v>15.012760846719713</v>
      </c>
      <c r="ED33" s="10">
        <f>AVERAGE('New Cases'!DX33:ED33)/$E33*100000</f>
        <v>20.374461149119607</v>
      </c>
      <c r="EE33" s="10">
        <f>AVERAGE('New Cases'!DY33:EE33)/$E33*100000</f>
        <v>19.30212108863963</v>
      </c>
      <c r="EF33" s="10">
        <f>AVERAGE('New Cases'!DZ33:EF33)/$E33*100000</f>
        <v>17.157440967679669</v>
      </c>
      <c r="EG33" s="10">
        <f>AVERAGE('New Cases'!EA33:EG33)/$E33*100000</f>
        <v>23.591481330559546</v>
      </c>
      <c r="EH33" s="10">
        <f>AVERAGE('New Cases'!EB33:EH33)/$E33*100000</f>
        <v>34.314881935359338</v>
      </c>
      <c r="EI33" s="10">
        <f>AVERAGE('New Cases'!EC33:EI33)/$E33*100000</f>
        <v>34.314881935359338</v>
      </c>
      <c r="EJ33" s="10">
        <f>AVERAGE('New Cases'!ED33:EJ33)/$E33*100000</f>
        <v>28.953181632959446</v>
      </c>
      <c r="EK33" s="10">
        <f>AVERAGE('New Cases'!EE33:EK33)/$E33*100000</f>
        <v>26.808501511999488</v>
      </c>
      <c r="EL33" s="10">
        <f>AVERAGE('New Cases'!EF33:EL33)/$E33*100000</f>
        <v>27.880841572479468</v>
      </c>
      <c r="EM33" s="10">
        <f>AVERAGE('New Cases'!EG33:EM33)/$E33*100000</f>
        <v>33.242541874879365</v>
      </c>
      <c r="EN33" s="10">
        <f>AVERAGE('New Cases'!EH33:EN33)/$E33*100000</f>
        <v>25.736161451519504</v>
      </c>
      <c r="EO33" s="10">
        <f>AVERAGE('New Cases'!EI33:EO33)/$E33*100000</f>
        <v>15.012760846719713</v>
      </c>
      <c r="EP33" s="10">
        <f>AVERAGE('New Cases'!EJ33:EP33)/$E33*100000</f>
        <v>15.012760846719713</v>
      </c>
      <c r="EQ33" s="10">
        <f>AVERAGE('New Cases'!EK33:EQ33)/$E33*100000</f>
        <v>21.446801209599588</v>
      </c>
      <c r="ER33" s="10">
        <f>AVERAGE('New Cases'!EL33:ER33)/$E33*100000</f>
        <v>22.519141270079569</v>
      </c>
      <c r="ES33" s="10">
        <f>AVERAGE('New Cases'!EM33:ES33)/$E33*100000</f>
        <v>20.374461149119607</v>
      </c>
      <c r="ET33" s="10">
        <f>AVERAGE('New Cases'!EN33:ET33)/$E33*100000</f>
        <v>17.157440967679669</v>
      </c>
      <c r="EU33" s="10">
        <f>AVERAGE('New Cases'!EO33:EU33)/$E33*100000</f>
        <v>22.519141270079569</v>
      </c>
      <c r="EV33" s="10">
        <f>AVERAGE('New Cases'!EP33:EV33)/$E33*100000</f>
        <v>24.663821391039523</v>
      </c>
      <c r="EW33" s="10">
        <f>AVERAGE('New Cases'!EQ33:EW33)/$E33*100000</f>
        <v>36.459562056319292</v>
      </c>
      <c r="EX33" s="10">
        <f>AVERAGE('New Cases'!ER33:EX33)/$E33*100000</f>
        <v>32.170201814399384</v>
      </c>
      <c r="EY33" s="10">
        <f>AVERAGE('New Cases'!ES33:EY33)/$E33*100000</f>
        <v>32.170201814399384</v>
      </c>
      <c r="EZ33" s="10">
        <f>AVERAGE('New Cases'!ET33:EZ33)/$E33*100000</f>
        <v>31.097861753919403</v>
      </c>
      <c r="FA33" s="10">
        <f>AVERAGE('New Cases'!EU33:FA33)/$E33*100000</f>
        <v>28.953181632959446</v>
      </c>
      <c r="FB33" s="10">
        <f>AVERAGE('New Cases'!EV33:FB33)/$E33*100000</f>
        <v>23.591481330559546</v>
      </c>
      <c r="FC33" s="10">
        <f>AVERAGE('New Cases'!EW33:FC33)/$E33*100000</f>
        <v>23.591481330559546</v>
      </c>
      <c r="FD33" s="10">
        <f>AVERAGE('New Cases'!EX33:FD33)/$E33*100000</f>
        <v>19.30212108863963</v>
      </c>
      <c r="FE33" s="10">
        <f>AVERAGE('New Cases'!EY33:FE33)/$E33*100000</f>
        <v>20.374461149119607</v>
      </c>
      <c r="FF33" s="10">
        <f>AVERAGE('New Cases'!EZ33:FF33)/$E33*100000</f>
        <v>16.085100907199692</v>
      </c>
      <c r="FG33" s="10">
        <f>AVERAGE('New Cases'!FA33:FG33)/$E33*100000</f>
        <v>16.085100907199692</v>
      </c>
      <c r="FH33" s="10">
        <f>AVERAGE('New Cases'!FB33:FH33)/$E33*100000</f>
        <v>25.736161451519504</v>
      </c>
      <c r="FI33" s="10">
        <f>AVERAGE('New Cases'!FC33:FI33)/$E33*100000</f>
        <v>21.446801209599588</v>
      </c>
      <c r="FJ33" s="10">
        <f>AVERAGE('New Cases'!FD33:FJ33)/$E33*100000</f>
        <v>27.880841572479468</v>
      </c>
      <c r="FK33" s="10">
        <f>AVERAGE('New Cases'!FE33:FK33)/$E33*100000</f>
        <v>20.374461149119607</v>
      </c>
      <c r="FL33" s="10">
        <f>AVERAGE('New Cases'!FF33:FL33)/$E33*100000</f>
        <v>16.085100907199692</v>
      </c>
      <c r="FM33" s="10">
        <f>AVERAGE('New Cases'!FG33:FM33)/$E33*100000</f>
        <v>24.663821391039523</v>
      </c>
      <c r="FN33" s="10">
        <f>AVERAGE('New Cases'!FH33:FN33)/$E33*100000</f>
        <v>21.446801209599588</v>
      </c>
      <c r="FO33" s="10">
        <f>AVERAGE('New Cases'!FI33:FO33)/$E33*100000</f>
        <v>13.940420786239734</v>
      </c>
    </row>
    <row r="34" spans="1:171">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c r="DZ34" s="10">
        <f>AVERAGE('New Cases'!DT34:DZ34)/$E34*100000</f>
        <v>7.3904367748133906</v>
      </c>
      <c r="EA34" s="10">
        <f>AVERAGE('New Cases'!DU34:EA34)/$E34*100000</f>
        <v>7.3904367748133906</v>
      </c>
      <c r="EB34" s="10">
        <f>AVERAGE('New Cases'!DV34:EB34)/$E34*100000</f>
        <v>7.3904367748133906</v>
      </c>
      <c r="EC34" s="10">
        <f>AVERAGE('New Cases'!DW34:EC34)/$E34*100000</f>
        <v>7.3904367748133906</v>
      </c>
      <c r="ED34" s="10">
        <f>AVERAGE('New Cases'!DX34:ED34)/$E34*100000</f>
        <v>7.3904367748133906</v>
      </c>
      <c r="EE34" s="10">
        <f>AVERAGE('New Cases'!DY34:EE34)/$E34*100000</f>
        <v>7.3904367748133906</v>
      </c>
      <c r="EF34" s="10">
        <f>AVERAGE('New Cases'!DZ34:EF34)/$E34*100000</f>
        <v>7.3904367748133906</v>
      </c>
      <c r="EG34" s="10">
        <f>AVERAGE('New Cases'!EA34:EG34)/$E34*100000</f>
        <v>0</v>
      </c>
      <c r="EH34" s="10">
        <f>AVERAGE('New Cases'!EB34:EH34)/$E34*100000</f>
        <v>0</v>
      </c>
      <c r="EI34" s="10">
        <f>AVERAGE('New Cases'!EC34:EI34)/$E34*100000</f>
        <v>0</v>
      </c>
      <c r="EJ34" s="10">
        <f>AVERAGE('New Cases'!ED34:EJ34)/$E34*100000</f>
        <v>0</v>
      </c>
      <c r="EK34" s="10">
        <f>AVERAGE('New Cases'!EE34:EK34)/$E34*100000</f>
        <v>0</v>
      </c>
      <c r="EL34" s="10">
        <f>AVERAGE('New Cases'!EF34:EL34)/$E34*100000</f>
        <v>0</v>
      </c>
      <c r="EM34" s="10">
        <f>AVERAGE('New Cases'!EG34:EM34)/$E34*100000</f>
        <v>0</v>
      </c>
      <c r="EN34" s="10">
        <f>AVERAGE('New Cases'!EH34:EN34)/$E34*100000</f>
        <v>0</v>
      </c>
      <c r="EO34" s="10">
        <f>AVERAGE('New Cases'!EI34:EO34)/$E34*100000</f>
        <v>0</v>
      </c>
      <c r="EP34" s="10">
        <f>AVERAGE('New Cases'!EJ34:EP34)/$E34*100000</f>
        <v>0</v>
      </c>
      <c r="EQ34" s="10">
        <f>AVERAGE('New Cases'!EK34:EQ34)/$E34*100000</f>
        <v>0</v>
      </c>
      <c r="ER34" s="10">
        <f>AVERAGE('New Cases'!EL34:ER34)/$E34*100000</f>
        <v>0</v>
      </c>
      <c r="ES34" s="10">
        <f>AVERAGE('New Cases'!EM34:ES34)/$E34*100000</f>
        <v>0</v>
      </c>
      <c r="ET34" s="10">
        <f>AVERAGE('New Cases'!EN34:ET34)/$E34*100000</f>
        <v>2.4634789249377973</v>
      </c>
      <c r="EU34" s="10">
        <f>AVERAGE('New Cases'!EO34:EU34)/$E34*100000</f>
        <v>4.9269578498755946</v>
      </c>
      <c r="EV34" s="10">
        <f>AVERAGE('New Cases'!EP34:EV34)/$E34*100000</f>
        <v>7.3904367748133906</v>
      </c>
      <c r="EW34" s="10">
        <f>AVERAGE('New Cases'!EQ34:EW34)/$E34*100000</f>
        <v>7.3904367748133906</v>
      </c>
      <c r="EX34" s="10">
        <f>AVERAGE('New Cases'!ER34:EX34)/$E34*100000</f>
        <v>7.3904367748133906</v>
      </c>
      <c r="EY34" s="10">
        <f>AVERAGE('New Cases'!ES34:EY34)/$E34*100000</f>
        <v>7.3904367748133906</v>
      </c>
      <c r="EZ34" s="10">
        <f>AVERAGE('New Cases'!ET34:EZ34)/$E34*100000</f>
        <v>7.3904367748133906</v>
      </c>
      <c r="FA34" s="10">
        <f>AVERAGE('New Cases'!EU34:FA34)/$E34*100000</f>
        <v>7.3904367748133906</v>
      </c>
      <c r="FB34" s="10">
        <f>AVERAGE('New Cases'!EV34:FB34)/$E34*100000</f>
        <v>4.9269578498755946</v>
      </c>
      <c r="FC34" s="10">
        <f>AVERAGE('New Cases'!EW34:FC34)/$E34*100000</f>
        <v>2.4634789249377973</v>
      </c>
      <c r="FD34" s="10">
        <f>AVERAGE('New Cases'!EX34:FD34)/$E34*100000</f>
        <v>4.9269578498755946</v>
      </c>
      <c r="FE34" s="10">
        <f>AVERAGE('New Cases'!EY34:FE34)/$E34*100000</f>
        <v>4.9269578498755946</v>
      </c>
      <c r="FF34" s="10">
        <f>AVERAGE('New Cases'!EZ34:FF34)/$E34*100000</f>
        <v>4.9269578498755946</v>
      </c>
      <c r="FG34" s="10">
        <f>AVERAGE('New Cases'!FA34:FG34)/$E34*100000</f>
        <v>4.9269578498755946</v>
      </c>
      <c r="FH34" s="10">
        <f>AVERAGE('New Cases'!FB34:FH34)/$E34*100000</f>
        <v>4.9269578498755946</v>
      </c>
      <c r="FI34" s="10">
        <f>AVERAGE('New Cases'!FC34:FI34)/$E34*100000</f>
        <v>4.9269578498755946</v>
      </c>
      <c r="FJ34" s="10">
        <f>AVERAGE('New Cases'!FD34:FJ34)/$E34*100000</f>
        <v>7.3904367748133906</v>
      </c>
      <c r="FK34" s="10">
        <f>AVERAGE('New Cases'!FE34:FK34)/$E34*100000</f>
        <v>4.9269578498755946</v>
      </c>
      <c r="FL34" s="10">
        <f>AVERAGE('New Cases'!FF34:FL34)/$E34*100000</f>
        <v>4.9269578498755946</v>
      </c>
      <c r="FM34" s="10">
        <f>AVERAGE('New Cases'!FG34:FM34)/$E34*100000</f>
        <v>4.9269578498755946</v>
      </c>
      <c r="FN34" s="10">
        <f>AVERAGE('New Cases'!FH34:FN34)/$E34*100000</f>
        <v>4.9269578498755946</v>
      </c>
      <c r="FO34" s="10">
        <f>AVERAGE('New Cases'!FI34:FO34)/$E34*100000</f>
        <v>2.4634789249377973</v>
      </c>
    </row>
    <row r="35" spans="1:171">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c r="DZ35" s="10">
        <f>AVERAGE('New Cases'!DT35:DZ35)/$E35*100000</f>
        <v>3.7684477292747149</v>
      </c>
      <c r="EA35" s="10">
        <f>AVERAGE('New Cases'!DU35:EA35)/$E35*100000</f>
        <v>3.7684477292747149</v>
      </c>
      <c r="EB35" s="10">
        <f>AVERAGE('New Cases'!DV35:EB35)/$E35*100000</f>
        <v>2.8263357969560361</v>
      </c>
      <c r="EC35" s="10">
        <f>AVERAGE('New Cases'!DW35:EC35)/$E35*100000</f>
        <v>4.7105596615933942</v>
      </c>
      <c r="ED35" s="10">
        <f>AVERAGE('New Cases'!DX35:ED35)/$E35*100000</f>
        <v>6.1237275600714121</v>
      </c>
      <c r="EE35" s="10">
        <f>AVERAGE('New Cases'!DY35:EE35)/$E35*100000</f>
        <v>9.4211193231867885</v>
      </c>
      <c r="EF35" s="10">
        <f>AVERAGE('New Cases'!DZ35:EF35)/$E35*100000</f>
        <v>9.4211193231867885</v>
      </c>
      <c r="EG35" s="10">
        <f>AVERAGE('New Cases'!EA35:EG35)/$E35*100000</f>
        <v>10.834287221664805</v>
      </c>
      <c r="EH35" s="10">
        <f>AVERAGE('New Cases'!EB35:EH35)/$E35*100000</f>
        <v>13.189567052461504</v>
      </c>
      <c r="EI35" s="10">
        <f>AVERAGE('New Cases'!EC35:EI35)/$E35*100000</f>
        <v>15.07379091709886</v>
      </c>
      <c r="EJ35" s="10">
        <f>AVERAGE('New Cases'!ED35:EJ35)/$E35*100000</f>
        <v>14.13167898478018</v>
      </c>
      <c r="EK35" s="10">
        <f>AVERAGE('New Cases'!EE35:EK35)/$E35*100000</f>
        <v>13.189567052461504</v>
      </c>
      <c r="EL35" s="10">
        <f>AVERAGE('New Cases'!EF35:EL35)/$E35*100000</f>
        <v>10.363231255505466</v>
      </c>
      <c r="EM35" s="10">
        <f>AVERAGE('New Cases'!EG35:EM35)/$E35*100000</f>
        <v>11.305343187824144</v>
      </c>
      <c r="EN35" s="10">
        <f>AVERAGE('New Cases'!EH35:EN35)/$E35*100000</f>
        <v>11.305343187824144</v>
      </c>
      <c r="EO35" s="10">
        <f>AVERAGE('New Cases'!EI35:EO35)/$E35*100000</f>
        <v>8.9500633570274477</v>
      </c>
      <c r="EP35" s="10">
        <f>AVERAGE('New Cases'!EJ35:EP35)/$E35*100000</f>
        <v>9.8921752893461274</v>
      </c>
      <c r="EQ35" s="10">
        <f>AVERAGE('New Cases'!EK35:EQ35)/$E35*100000</f>
        <v>21.668574443329611</v>
      </c>
      <c r="ER35" s="10">
        <f>AVERAGE('New Cases'!EL35:ER35)/$E35*100000</f>
        <v>21.197518477170274</v>
      </c>
      <c r="ES35" s="10">
        <f>AVERAGE('New Cases'!EM35:ES35)/$E35*100000</f>
        <v>20.726462511010933</v>
      </c>
      <c r="ET35" s="10">
        <f>AVERAGE('New Cases'!EN35:ET35)/$E35*100000</f>
        <v>20.726462511010933</v>
      </c>
      <c r="EU35" s="10">
        <f>AVERAGE('New Cases'!EO35:EU35)/$E35*100000</f>
        <v>19.784350578692255</v>
      </c>
      <c r="EV35" s="10">
        <f>AVERAGE('New Cases'!EP35:EV35)/$E35*100000</f>
        <v>20.726462511010933</v>
      </c>
      <c r="EW35" s="10">
        <f>AVERAGE('New Cases'!EQ35:EW35)/$E35*100000</f>
        <v>20.726462511010933</v>
      </c>
      <c r="EX35" s="10">
        <f>AVERAGE('New Cases'!ER35:EX35)/$E35*100000</f>
        <v>8.9500633570274477</v>
      </c>
      <c r="EY35" s="10">
        <f>AVERAGE('New Cases'!ES35:EY35)/$E35*100000</f>
        <v>8.4790073908681105</v>
      </c>
      <c r="EZ35" s="10">
        <f>AVERAGE('New Cases'!ET35:EZ35)/$E35*100000</f>
        <v>8.0079514247087697</v>
      </c>
      <c r="FA35" s="10">
        <f>AVERAGE('New Cases'!EU35:FA35)/$E35*100000</f>
        <v>8.4790073908681105</v>
      </c>
      <c r="FB35" s="10">
        <f>AVERAGE('New Cases'!EV35:FB35)/$E35*100000</f>
        <v>8.9500633570274477</v>
      </c>
      <c r="FC35" s="10">
        <f>AVERAGE('New Cases'!EW35:FC35)/$E35*100000</f>
        <v>10.834287221664805</v>
      </c>
      <c r="FD35" s="10">
        <f>AVERAGE('New Cases'!EX35:FD35)/$E35*100000</f>
        <v>10.363231255505466</v>
      </c>
      <c r="FE35" s="10">
        <f>AVERAGE('New Cases'!EY35:FE35)/$E35*100000</f>
        <v>9.8921752893461274</v>
      </c>
      <c r="FF35" s="10">
        <f>AVERAGE('New Cases'!EZ35:FF35)/$E35*100000</f>
        <v>10.834287221664805</v>
      </c>
      <c r="FG35" s="10">
        <f>AVERAGE('New Cases'!FA35:FG35)/$E35*100000</f>
        <v>10.834287221664805</v>
      </c>
      <c r="FH35" s="10">
        <f>AVERAGE('New Cases'!FB35:FH35)/$E35*100000</f>
        <v>12.718511086302163</v>
      </c>
      <c r="FI35" s="10">
        <f>AVERAGE('New Cases'!FC35:FI35)/$E35*100000</f>
        <v>11.776399153983485</v>
      </c>
      <c r="FJ35" s="10">
        <f>AVERAGE('New Cases'!FD35:FJ35)/$E35*100000</f>
        <v>12.718511086302163</v>
      </c>
      <c r="FK35" s="10">
        <f>AVERAGE('New Cases'!FE35:FK35)/$E35*100000</f>
        <v>12.247455120142824</v>
      </c>
      <c r="FL35" s="10">
        <f>AVERAGE('New Cases'!FF35:FL35)/$E35*100000</f>
        <v>11.776399153983485</v>
      </c>
      <c r="FM35" s="10">
        <f>AVERAGE('New Cases'!FG35:FM35)/$E35*100000</f>
        <v>10.834287221664805</v>
      </c>
      <c r="FN35" s="10">
        <f>AVERAGE('New Cases'!FH35:FN35)/$E35*100000</f>
        <v>12.718511086302163</v>
      </c>
      <c r="FO35" s="10">
        <f>AVERAGE('New Cases'!FI35:FO35)/$E35*100000</f>
        <v>9.8921752893461274</v>
      </c>
    </row>
    <row r="36" spans="1:171">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c r="DZ36" s="10">
        <f>AVERAGE('New Cases'!DT36:DZ36)/$E36*100000</f>
        <v>34.190784577944932</v>
      </c>
      <c r="EA36" s="10">
        <f>AVERAGE('New Cases'!DU36:EA36)/$E36*100000</f>
        <v>30.168339333480819</v>
      </c>
      <c r="EB36" s="10">
        <f>AVERAGE('New Cases'!DV36:EB36)/$E36*100000</f>
        <v>42.235675066873149</v>
      </c>
      <c r="EC36" s="10">
        <f>AVERAGE('New Cases'!DW36:EC36)/$E36*100000</f>
        <v>42.235675066873149</v>
      </c>
      <c r="ED36" s="10">
        <f>AVERAGE('New Cases'!DX36:ED36)/$E36*100000</f>
        <v>42.235675066873149</v>
      </c>
      <c r="EE36" s="10">
        <f>AVERAGE('New Cases'!DY36:EE36)/$E36*100000</f>
        <v>26.145894089016714</v>
      </c>
      <c r="EF36" s="10">
        <f>AVERAGE('New Cases'!DZ36:EF36)/$E36*100000</f>
        <v>46.258120311337258</v>
      </c>
      <c r="EG36" s="10">
        <f>AVERAGE('New Cases'!EA36:EG36)/$E36*100000</f>
        <v>50.280565555801374</v>
      </c>
      <c r="EH36" s="10">
        <f>AVERAGE('New Cases'!EB36:EH36)/$E36*100000</f>
        <v>52.291788178033428</v>
      </c>
      <c r="EI36" s="10">
        <f>AVERAGE('New Cases'!EC36:EI36)/$E36*100000</f>
        <v>44.246897689105204</v>
      </c>
      <c r="EJ36" s="10">
        <f>AVERAGE('New Cases'!ED36:EJ36)/$E36*100000</f>
        <v>44.246897689105204</v>
      </c>
      <c r="EK36" s="10">
        <f>AVERAGE('New Cases'!EE36:EK36)/$E36*100000</f>
        <v>50.280565555801374</v>
      </c>
      <c r="EL36" s="10">
        <f>AVERAGE('New Cases'!EF36:EL36)/$E36*100000</f>
        <v>50.280565555801374</v>
      </c>
      <c r="EM36" s="10">
        <f>AVERAGE('New Cases'!EG36:EM36)/$E36*100000</f>
        <v>32.17956195571287</v>
      </c>
      <c r="EN36" s="10">
        <f>AVERAGE('New Cases'!EH36:EN36)/$E36*100000</f>
        <v>22.123448844552602</v>
      </c>
      <c r="EO36" s="10">
        <f>AVERAGE('New Cases'!EI36:EO36)/$E36*100000</f>
        <v>16.089780977856435</v>
      </c>
      <c r="EP36" s="10">
        <f>AVERAGE('New Cases'!EJ36:EP36)/$E36*100000</f>
        <v>10.056113111160276</v>
      </c>
      <c r="EQ36" s="10">
        <f>AVERAGE('New Cases'!EK36:EQ36)/$E36*100000</f>
        <v>10.056113111160276</v>
      </c>
      <c r="ER36" s="10">
        <f>AVERAGE('New Cases'!EL36:ER36)/$E36*100000</f>
        <v>4.0224452444641088</v>
      </c>
      <c r="ES36" s="10">
        <f>AVERAGE('New Cases'!EM36:ES36)/$E36*100000</f>
        <v>2.0112226222320544</v>
      </c>
      <c r="ET36" s="10">
        <f>AVERAGE('New Cases'!EN36:ET36)/$E36*100000</f>
        <v>28.157116711248769</v>
      </c>
      <c r="EU36" s="10">
        <f>AVERAGE('New Cases'!EO36:EU36)/$E36*100000</f>
        <v>30.168339333480819</v>
      </c>
      <c r="EV36" s="10">
        <f>AVERAGE('New Cases'!EP36:EV36)/$E36*100000</f>
        <v>34.190784577944932</v>
      </c>
      <c r="EW36" s="10">
        <f>AVERAGE('New Cases'!EQ36:EW36)/$E36*100000</f>
        <v>40.224452444641102</v>
      </c>
      <c r="EX36" s="10">
        <f>AVERAGE('New Cases'!ER36:EX36)/$E36*100000</f>
        <v>46.258120311337258</v>
      </c>
      <c r="EY36" s="10">
        <f>AVERAGE('New Cases'!ES36:EY36)/$E36*100000</f>
        <v>46.258120311337258</v>
      </c>
      <c r="EZ36" s="10">
        <f>AVERAGE('New Cases'!ET36:EZ36)/$E36*100000</f>
        <v>46.258120311337258</v>
      </c>
      <c r="FA36" s="10">
        <f>AVERAGE('New Cases'!EU36:FA36)/$E36*100000</f>
        <v>44.246897689105204</v>
      </c>
      <c r="FB36" s="10">
        <f>AVERAGE('New Cases'!EV36:FB36)/$E36*100000</f>
        <v>54.303010800265476</v>
      </c>
      <c r="FC36" s="10">
        <f>AVERAGE('New Cases'!EW36:FC36)/$E36*100000</f>
        <v>54.303010800265476</v>
      </c>
      <c r="FD36" s="10">
        <f>AVERAGE('New Cases'!EX36:FD36)/$E36*100000</f>
        <v>60.336678666961639</v>
      </c>
      <c r="FE36" s="10">
        <f>AVERAGE('New Cases'!EY36:FE36)/$E36*100000</f>
        <v>60.336678666961639</v>
      </c>
      <c r="FF36" s="10">
        <f>AVERAGE('New Cases'!EZ36:FF36)/$E36*100000</f>
        <v>60.336678666961639</v>
      </c>
      <c r="FG36" s="10">
        <f>AVERAGE('New Cases'!FA36:FG36)/$E36*100000</f>
        <v>60.336678666961639</v>
      </c>
      <c r="FH36" s="10">
        <f>AVERAGE('New Cases'!FB36:FH36)/$E36*100000</f>
        <v>46.258120311337258</v>
      </c>
      <c r="FI36" s="10">
        <f>AVERAGE('New Cases'!FC36:FI36)/$E36*100000</f>
        <v>34.190784577944932</v>
      </c>
      <c r="FJ36" s="10">
        <f>AVERAGE('New Cases'!FD36:FJ36)/$E36*100000</f>
        <v>32.17956195571287</v>
      </c>
      <c r="FK36" s="10">
        <f>AVERAGE('New Cases'!FE36:FK36)/$E36*100000</f>
        <v>16.089780977856435</v>
      </c>
      <c r="FL36" s="10">
        <f>AVERAGE('New Cases'!FF36:FL36)/$E36*100000</f>
        <v>18.101003600088493</v>
      </c>
      <c r="FM36" s="10">
        <f>AVERAGE('New Cases'!FG36:FM36)/$E36*100000</f>
        <v>18.101003600088493</v>
      </c>
      <c r="FN36" s="10">
        <f>AVERAGE('New Cases'!FH36:FN36)/$E36*100000</f>
        <v>18.101003600088493</v>
      </c>
      <c r="FO36" s="10">
        <f>AVERAGE('New Cases'!FI36:FO36)/$E36*100000</f>
        <v>10.056113111160276</v>
      </c>
    </row>
    <row r="37" spans="1:171">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c r="DZ37" s="10">
        <f>AVERAGE('New Cases'!DT37:DZ37)/$E37*100000</f>
        <v>45.571158520118821</v>
      </c>
      <c r="EA37" s="10">
        <f>AVERAGE('New Cases'!DU37:EA37)/$E37*100000</f>
        <v>66.162570888468821</v>
      </c>
      <c r="EB37" s="10">
        <f>AVERAGE('New Cases'!DV37:EB37)/$E37*100000</f>
        <v>68.525519848771268</v>
      </c>
      <c r="EC37" s="10">
        <f>AVERAGE('New Cases'!DW37:EC37)/$E37*100000</f>
        <v>80.340264650283558</v>
      </c>
      <c r="ED37" s="10">
        <f>AVERAGE('New Cases'!DX37:ED37)/$E37*100000</f>
        <v>80.340264650283558</v>
      </c>
      <c r="EE37" s="10">
        <f>AVERAGE('New Cases'!DY37:EE37)/$E37*100000</f>
        <v>45.908722657304885</v>
      </c>
      <c r="EF37" s="10">
        <f>AVERAGE('New Cases'!DZ37:EF37)/$E37*100000</f>
        <v>55.360518498514722</v>
      </c>
      <c r="EG37" s="10">
        <f>AVERAGE('New Cases'!EA37:EG37)/$E37*100000</f>
        <v>56.035646772886849</v>
      </c>
      <c r="EH37" s="10">
        <f>AVERAGE('New Cases'!EB37:EH37)/$E37*100000</f>
        <v>36.119362678908992</v>
      </c>
      <c r="EI37" s="10">
        <f>AVERAGE('New Cases'!EC37:EI37)/$E37*100000</f>
        <v>48.271671617607339</v>
      </c>
      <c r="EJ37" s="10">
        <f>AVERAGE('New Cases'!ED37:EJ37)/$E37*100000</f>
        <v>36.456926816095063</v>
      </c>
      <c r="EK37" s="10">
        <f>AVERAGE('New Cases'!EE37:EK37)/$E37*100000</f>
        <v>36.456926816095063</v>
      </c>
      <c r="EL37" s="10">
        <f>AVERAGE('New Cases'!EF37:EL37)/$E37*100000</f>
        <v>48.946799891979481</v>
      </c>
      <c r="EM37" s="10">
        <f>AVERAGE('New Cases'!EG37:EM37)/$E37*100000</f>
        <v>46.58385093167702</v>
      </c>
      <c r="EN37" s="10">
        <f>AVERAGE('New Cases'!EH37:EN37)/$E37*100000</f>
        <v>47.934107480421275</v>
      </c>
      <c r="EO37" s="10">
        <f>AVERAGE('New Cases'!EI37:EO37)/$E37*100000</f>
        <v>41.18282473669997</v>
      </c>
      <c r="EP37" s="10">
        <f>AVERAGE('New Cases'!EJ37:EP37)/$E37*100000</f>
        <v>32.406157169862276</v>
      </c>
      <c r="EQ37" s="10">
        <f>AVERAGE('New Cases'!EK37:EQ37)/$E37*100000</f>
        <v>38.482311639211446</v>
      </c>
      <c r="ER37" s="10">
        <f>AVERAGE('New Cases'!EL37:ER37)/$E37*100000</f>
        <v>38.482311639211446</v>
      </c>
      <c r="ES37" s="10">
        <f>AVERAGE('New Cases'!EM37:ES37)/$E37*100000</f>
        <v>25.992438563327031</v>
      </c>
      <c r="ET37" s="10">
        <f>AVERAGE('New Cases'!EN37:ET37)/$E37*100000</f>
        <v>25.654874426140967</v>
      </c>
      <c r="EU37" s="10">
        <f>AVERAGE('New Cases'!EO37:EU37)/$E37*100000</f>
        <v>24.642182014582769</v>
      </c>
      <c r="EV37" s="10">
        <f>AVERAGE('New Cases'!EP37:EV37)/$E37*100000</f>
        <v>31.393464758304077</v>
      </c>
      <c r="EW37" s="10">
        <f>AVERAGE('New Cases'!EQ37:EW37)/$E37*100000</f>
        <v>25.654874426140967</v>
      </c>
      <c r="EX37" s="10">
        <f>AVERAGE('New Cases'!ER37:EX37)/$E37*100000</f>
        <v>25.317310288954904</v>
      </c>
      <c r="EY37" s="10">
        <f>AVERAGE('New Cases'!ES37:EY37)/$E37*100000</f>
        <v>27.680259249257361</v>
      </c>
      <c r="EZ37" s="10">
        <f>AVERAGE('New Cases'!ET37:EZ37)/$E37*100000</f>
        <v>27.680259249257361</v>
      </c>
      <c r="FA37" s="10">
        <f>AVERAGE('New Cases'!EU37:FA37)/$E37*100000</f>
        <v>27.005130974885226</v>
      </c>
      <c r="FB37" s="10">
        <f>AVERAGE('New Cases'!EV37:FB37)/$E37*100000</f>
        <v>24.979746151768833</v>
      </c>
      <c r="FC37" s="10">
        <f>AVERAGE('New Cases'!EW37:FC37)/$E37*100000</f>
        <v>19.916284093977858</v>
      </c>
      <c r="FD37" s="10">
        <f>AVERAGE('New Cases'!EX37:FD37)/$E37*100000</f>
        <v>24.304617877396709</v>
      </c>
      <c r="FE37" s="10">
        <f>AVERAGE('New Cases'!EY37:FE37)/$E37*100000</f>
        <v>21.60410477990818</v>
      </c>
      <c r="FF37" s="10">
        <f>AVERAGE('New Cases'!EZ37:FF37)/$E37*100000</f>
        <v>19.241155819605723</v>
      </c>
      <c r="FG37" s="10">
        <f>AVERAGE('New Cases'!FA37:FG37)/$E37*100000</f>
        <v>19.241155819605723</v>
      </c>
      <c r="FH37" s="10">
        <f>AVERAGE('New Cases'!FB37:FH37)/$E37*100000</f>
        <v>23.29192546583851</v>
      </c>
      <c r="FI37" s="10">
        <f>AVERAGE('New Cases'!FC37:FI37)/$E37*100000</f>
        <v>23.29192546583851</v>
      </c>
      <c r="FJ37" s="10">
        <f>AVERAGE('New Cases'!FD37:FJ37)/$E37*100000</f>
        <v>26.667566837699162</v>
      </c>
      <c r="FK37" s="10">
        <f>AVERAGE('New Cases'!FE37:FK37)/$E37*100000</f>
        <v>25.654874426140967</v>
      </c>
      <c r="FL37" s="10">
        <f>AVERAGE('New Cases'!FF37:FL37)/$E37*100000</f>
        <v>25.992438563327031</v>
      </c>
      <c r="FM37" s="10">
        <f>AVERAGE('New Cases'!FG37:FM37)/$E37*100000</f>
        <v>25.992438563327031</v>
      </c>
      <c r="FN37" s="10">
        <f>AVERAGE('New Cases'!FH37:FN37)/$E37*100000</f>
        <v>25.992438563327031</v>
      </c>
      <c r="FO37" s="10">
        <f>AVERAGE('New Cases'!FI37:FO37)/$E37*100000</f>
        <v>15.86551444774507</v>
      </c>
    </row>
    <row r="38" spans="1:171">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c r="DZ38" s="10">
        <f>AVERAGE('New Cases'!DT38:DZ38)/$E38*100000</f>
        <v>31.211840786757413</v>
      </c>
      <c r="EA38" s="10">
        <f>AVERAGE('New Cases'!DU38:EA38)/$E38*100000</f>
        <v>39.151695021985184</v>
      </c>
      <c r="EB38" s="10">
        <f>AVERAGE('New Cases'!DV38:EB38)/$E38*100000</f>
        <v>39.699271176138822</v>
      </c>
      <c r="EC38" s="10">
        <f>AVERAGE('New Cases'!DW38:EC38)/$E38*100000</f>
        <v>41.615787715676561</v>
      </c>
      <c r="ED38" s="10">
        <f>AVERAGE('New Cases'!DX38:ED38)/$E38*100000</f>
        <v>41.615787715676561</v>
      </c>
      <c r="EE38" s="10">
        <f>AVERAGE('New Cases'!DY38:EE38)/$E38*100000</f>
        <v>31.211840786757413</v>
      </c>
      <c r="EF38" s="10">
        <f>AVERAGE('New Cases'!DZ38:EF38)/$E38*100000</f>
        <v>40.246847330292461</v>
      </c>
      <c r="EG38" s="10">
        <f>AVERAGE('New Cases'!EA38:EG38)/$E38*100000</f>
        <v>41.889575792753377</v>
      </c>
      <c r="EH38" s="10">
        <f>AVERAGE('New Cases'!EB38:EH38)/$E38*100000</f>
        <v>37.235178482447445</v>
      </c>
      <c r="EI38" s="10">
        <f>AVERAGE('New Cases'!EC38:EI38)/$E38*100000</f>
        <v>36.140026174140175</v>
      </c>
      <c r="EJ38" s="10">
        <f>AVERAGE('New Cases'!ED38:EJ38)/$E38*100000</f>
        <v>34.223509634602436</v>
      </c>
      <c r="EK38" s="10">
        <f>AVERAGE('New Cases'!EE38:EK38)/$E38*100000</f>
        <v>41.615787715676561</v>
      </c>
      <c r="EL38" s="10">
        <f>AVERAGE('New Cases'!EF38:EL38)/$E38*100000</f>
        <v>41.615787715676561</v>
      </c>
      <c r="EM38" s="10">
        <f>AVERAGE('New Cases'!EG38:EM38)/$E38*100000</f>
        <v>45.448820794752031</v>
      </c>
      <c r="EN38" s="10">
        <f>AVERAGE('New Cases'!EH38:EN38)/$E38*100000</f>
        <v>39.425483099062006</v>
      </c>
      <c r="EO38" s="10">
        <f>AVERAGE('New Cases'!EI38:EO38)/$E38*100000</f>
        <v>31.759416940911059</v>
      </c>
      <c r="EP38" s="10">
        <f>AVERAGE('New Cases'!EJ38:EP38)/$E38*100000</f>
        <v>33.128357326295152</v>
      </c>
      <c r="EQ38" s="10">
        <f>AVERAGE('New Cases'!EK38:EQ38)/$E38*100000</f>
        <v>40.794423484446099</v>
      </c>
      <c r="ER38" s="10">
        <f>AVERAGE('New Cases'!EL38:ER38)/$E38*100000</f>
        <v>35.866238097063352</v>
      </c>
      <c r="ES38" s="10">
        <f>AVERAGE('New Cases'!EM38:ES38)/$E38*100000</f>
        <v>38.056542713677906</v>
      </c>
      <c r="ET38" s="10">
        <f>AVERAGE('New Cases'!EN38:ET38)/$E38*100000</f>
        <v>22.450622320299196</v>
      </c>
      <c r="EU38" s="10">
        <f>AVERAGE('New Cases'!EO38:EU38)/$E38*100000</f>
        <v>36.687602328293806</v>
      </c>
      <c r="EV38" s="10">
        <f>AVERAGE('New Cases'!EP38:EV38)/$E38*100000</f>
        <v>44.627456563521569</v>
      </c>
      <c r="EW38" s="10">
        <f>AVERAGE('New Cases'!EQ38:EW38)/$E38*100000</f>
        <v>41.068211561522915</v>
      </c>
      <c r="EX38" s="10">
        <f>AVERAGE('New Cases'!ER38:EX38)/$E38*100000</f>
        <v>39.699271176138822</v>
      </c>
      <c r="EY38" s="10">
        <f>AVERAGE('New Cases'!ES38:EY38)/$E38*100000</f>
        <v>37.235178482447445</v>
      </c>
      <c r="EZ38" s="10">
        <f>AVERAGE('New Cases'!ET38:EZ38)/$E38*100000</f>
        <v>35.044873865832891</v>
      </c>
      <c r="FA38" s="10">
        <f>AVERAGE('New Cases'!EU38:FA38)/$E38*100000</f>
        <v>38.877906944908361</v>
      </c>
      <c r="FB38" s="10">
        <f>AVERAGE('New Cases'!EV38:FB38)/$E38*100000</f>
        <v>31.485628863834236</v>
      </c>
      <c r="FC38" s="10">
        <f>AVERAGE('New Cases'!EW38:FC38)/$E38*100000</f>
        <v>56.674131954901632</v>
      </c>
      <c r="FD38" s="10">
        <f>AVERAGE('New Cases'!EX38:FD38)/$E38*100000</f>
        <v>52.841098875826155</v>
      </c>
      <c r="FE38" s="10">
        <f>AVERAGE('New Cases'!EY38:FE38)/$E38*100000</f>
        <v>88.707336972889507</v>
      </c>
      <c r="FF38" s="10">
        <f>AVERAGE('New Cases'!EZ38:FF38)/$E38*100000</f>
        <v>89.528701204119969</v>
      </c>
      <c r="FG38" s="10">
        <f>AVERAGE('New Cases'!FA38:FG38)/$E38*100000</f>
        <v>91.992793897811339</v>
      </c>
      <c r="FH38" s="10">
        <f>AVERAGE('New Cases'!FB38:FH38)/$E38*100000</f>
        <v>94.183098514425893</v>
      </c>
      <c r="FI38" s="10">
        <f>AVERAGE('New Cases'!FC38:FI38)/$E38*100000</f>
        <v>91.719005820734509</v>
      </c>
      <c r="FJ38" s="10">
        <f>AVERAGE('New Cases'!FD38:FJ38)/$E38*100000</f>
        <v>63.245045804745295</v>
      </c>
      <c r="FK38" s="10">
        <f>AVERAGE('New Cases'!FE38:FK38)/$E38*100000</f>
        <v>72.28005234828035</v>
      </c>
      <c r="FL38" s="10">
        <f>AVERAGE('New Cases'!FF38:FL38)/$E38*100000</f>
        <v>34.223509634602436</v>
      </c>
      <c r="FM38" s="10">
        <f>AVERAGE('New Cases'!FG38:FM38)/$E38*100000</f>
        <v>33.402145403371968</v>
      </c>
      <c r="FN38" s="10">
        <f>AVERAGE('New Cases'!FH38:FN38)/$E38*100000</f>
        <v>31.485628863834236</v>
      </c>
      <c r="FO38" s="10">
        <f>AVERAGE('New Cases'!FI38:FO38)/$E38*100000</f>
        <v>30.390476555526959</v>
      </c>
    </row>
    <row r="39" spans="1:171">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c r="DZ39" s="10">
        <f>AVERAGE('New Cases'!DT39:DZ39)/$E39*100000</f>
        <v>0</v>
      </c>
      <c r="EA39" s="10">
        <f>AVERAGE('New Cases'!DU39:EA39)/$E39*100000</f>
        <v>0</v>
      </c>
      <c r="EB39" s="10">
        <f>AVERAGE('New Cases'!DV39:EB39)/$E39*100000</f>
        <v>0</v>
      </c>
      <c r="EC39" s="10">
        <f>AVERAGE('New Cases'!DW39:EC39)/$E39*100000</f>
        <v>0</v>
      </c>
      <c r="ED39" s="10">
        <f>AVERAGE('New Cases'!DX39:ED39)/$E39*100000</f>
        <v>0</v>
      </c>
      <c r="EE39" s="10">
        <f>AVERAGE('New Cases'!DY39:EE39)/$E39*100000</f>
        <v>0</v>
      </c>
      <c r="EF39" s="10">
        <f>AVERAGE('New Cases'!DZ39:EF39)/$E39*100000</f>
        <v>0</v>
      </c>
      <c r="EG39" s="10">
        <f>AVERAGE('New Cases'!EA39:EG39)/$E39*100000</f>
        <v>2.0228992191609012</v>
      </c>
      <c r="EH39" s="10">
        <f>AVERAGE('New Cases'!EB39:EH39)/$E39*100000</f>
        <v>0</v>
      </c>
      <c r="EI39" s="10">
        <f>AVERAGE('New Cases'!EC39:EI39)/$E39*100000</f>
        <v>4.0457984383218024</v>
      </c>
      <c r="EJ39" s="10">
        <f>AVERAGE('New Cases'!ED39:EJ39)/$E39*100000</f>
        <v>4.0457984383218024</v>
      </c>
      <c r="EK39" s="10">
        <f>AVERAGE('New Cases'!EE39:EK39)/$E39*100000</f>
        <v>4.0457984383218024</v>
      </c>
      <c r="EL39" s="10">
        <f>AVERAGE('New Cases'!EF39:EL39)/$E39*100000</f>
        <v>4.0457984383218024</v>
      </c>
      <c r="EM39" s="10">
        <f>AVERAGE('New Cases'!EG39:EM39)/$E39*100000</f>
        <v>14.16029453412631</v>
      </c>
      <c r="EN39" s="10">
        <f>AVERAGE('New Cases'!EH39:EN39)/$E39*100000</f>
        <v>12.137395314965406</v>
      </c>
      <c r="EO39" s="10">
        <f>AVERAGE('New Cases'!EI39:EO39)/$E39*100000</f>
        <v>14.16029453412631</v>
      </c>
      <c r="EP39" s="10">
        <f>AVERAGE('New Cases'!EJ39:EP39)/$E39*100000</f>
        <v>14.16029453412631</v>
      </c>
      <c r="EQ39" s="10">
        <f>AVERAGE('New Cases'!EK39:EQ39)/$E39*100000</f>
        <v>22.251891410769915</v>
      </c>
      <c r="ER39" s="10">
        <f>AVERAGE('New Cases'!EL39:ER39)/$E39*100000</f>
        <v>22.251891410769915</v>
      </c>
      <c r="ES39" s="10">
        <f>AVERAGE('New Cases'!EM39:ES39)/$E39*100000</f>
        <v>22.251891410769915</v>
      </c>
      <c r="ET39" s="10">
        <f>AVERAGE('New Cases'!EN39:ET39)/$E39*100000</f>
        <v>26.297689849091718</v>
      </c>
      <c r="EU39" s="10">
        <f>AVERAGE('New Cases'!EO39:EU39)/$E39*100000</f>
        <v>28.32058906825262</v>
      </c>
      <c r="EV39" s="10">
        <f>AVERAGE('New Cases'!EP39:EV39)/$E39*100000</f>
        <v>38.435085164057128</v>
      </c>
      <c r="EW39" s="10">
        <f>AVERAGE('New Cases'!EQ39:EW39)/$E39*100000</f>
        <v>34.389286725735325</v>
      </c>
      <c r="EX39" s="10">
        <f>AVERAGE('New Cases'!ER39:EX39)/$E39*100000</f>
        <v>28.32058906825262</v>
      </c>
      <c r="EY39" s="10">
        <f>AVERAGE('New Cases'!ES39:EY39)/$E39*100000</f>
        <v>28.32058906825262</v>
      </c>
      <c r="EZ39" s="10">
        <f>AVERAGE('New Cases'!ET39:EZ39)/$E39*100000</f>
        <v>28.32058906825262</v>
      </c>
      <c r="FA39" s="10">
        <f>AVERAGE('New Cases'!EU39:FA39)/$E39*100000</f>
        <v>18.206092972448115</v>
      </c>
      <c r="FB39" s="10">
        <f>AVERAGE('New Cases'!EV39:FB39)/$E39*100000</f>
        <v>16.18319375328721</v>
      </c>
      <c r="FC39" s="10">
        <f>AVERAGE('New Cases'!EW39:FC39)/$E39*100000</f>
        <v>8.0915968766436048</v>
      </c>
      <c r="FD39" s="10">
        <f>AVERAGE('New Cases'!EX39:FD39)/$E39*100000</f>
        <v>14.16029453412631</v>
      </c>
      <c r="FE39" s="10">
        <f>AVERAGE('New Cases'!EY39:FE39)/$E39*100000</f>
        <v>12.137395314965406</v>
      </c>
      <c r="FF39" s="10">
        <f>AVERAGE('New Cases'!EZ39:FF39)/$E39*100000</f>
        <v>12.137395314965406</v>
      </c>
      <c r="FG39" s="10">
        <f>AVERAGE('New Cases'!FA39:FG39)/$E39*100000</f>
        <v>12.137395314965406</v>
      </c>
      <c r="FH39" s="10">
        <f>AVERAGE('New Cases'!FB39:FH39)/$E39*100000</f>
        <v>22.251891410769915</v>
      </c>
      <c r="FI39" s="10">
        <f>AVERAGE('New Cases'!FC39:FI39)/$E39*100000</f>
        <v>24.274790629930813</v>
      </c>
      <c r="FJ39" s="10">
        <f>AVERAGE('New Cases'!FD39:FJ39)/$E39*100000</f>
        <v>26.297689849091718</v>
      </c>
      <c r="FK39" s="10">
        <f>AVERAGE('New Cases'!FE39:FK39)/$E39*100000</f>
        <v>20.228992191609017</v>
      </c>
      <c r="FL39" s="10">
        <f>AVERAGE('New Cases'!FF39:FL39)/$E39*100000</f>
        <v>26.297689849091718</v>
      </c>
      <c r="FM39" s="10">
        <f>AVERAGE('New Cases'!FG39:FM39)/$E39*100000</f>
        <v>26.297689849091718</v>
      </c>
      <c r="FN39" s="10">
        <f>AVERAGE('New Cases'!FH39:FN39)/$E39*100000</f>
        <v>26.297689849091718</v>
      </c>
      <c r="FO39" s="10">
        <f>AVERAGE('New Cases'!FI39:FO39)/$E39*100000</f>
        <v>12.137395314965406</v>
      </c>
    </row>
    <row r="40" spans="1:171">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c r="DZ40" s="10">
        <f>AVERAGE('New Cases'!DT40:DZ40)/$E40*100000</f>
        <v>7.2983111707950776</v>
      </c>
      <c r="EA40" s="10">
        <f>AVERAGE('New Cases'!DU40:EA40)/$E40*100000</f>
        <v>7.2983111707950776</v>
      </c>
      <c r="EB40" s="10">
        <f>AVERAGE('New Cases'!DV40:EB40)/$E40*100000</f>
        <v>10.217635639113109</v>
      </c>
      <c r="EC40" s="10">
        <f>AVERAGE('New Cases'!DW40:EC40)/$E40*100000</f>
        <v>10.217635639113109</v>
      </c>
      <c r="ED40" s="10">
        <f>AVERAGE('New Cases'!DX40:ED40)/$E40*100000</f>
        <v>10.217635639113109</v>
      </c>
      <c r="EE40" s="10">
        <f>AVERAGE('New Cases'!DY40:EE40)/$E40*100000</f>
        <v>14.596622341590155</v>
      </c>
      <c r="EF40" s="10">
        <f>AVERAGE('New Cases'!DZ40:EF40)/$E40*100000</f>
        <v>8.7579734049540932</v>
      </c>
      <c r="EG40" s="10">
        <f>AVERAGE('New Cases'!EA40:EG40)/$E40*100000</f>
        <v>8.7579734049540932</v>
      </c>
      <c r="EH40" s="10">
        <f>AVERAGE('New Cases'!EB40:EH40)/$E40*100000</f>
        <v>8.7579734049540932</v>
      </c>
      <c r="EI40" s="10">
        <f>AVERAGE('New Cases'!EC40:EI40)/$E40*100000</f>
        <v>4.3789867024770466</v>
      </c>
      <c r="EJ40" s="10">
        <f>AVERAGE('New Cases'!ED40:EJ40)/$E40*100000</f>
        <v>4.3789867024770466</v>
      </c>
      <c r="EK40" s="10">
        <f>AVERAGE('New Cases'!EE40:EK40)/$E40*100000</f>
        <v>4.3789867024770466</v>
      </c>
      <c r="EL40" s="10">
        <f>AVERAGE('New Cases'!EF40:EL40)/$E40*100000</f>
        <v>0</v>
      </c>
      <c r="EM40" s="10">
        <f>AVERAGE('New Cases'!EG40:EM40)/$E40*100000</f>
        <v>1.4596622341590155</v>
      </c>
      <c r="EN40" s="10">
        <f>AVERAGE('New Cases'!EH40:EN40)/$E40*100000</f>
        <v>2.9193244683180311</v>
      </c>
      <c r="EO40" s="10">
        <f>AVERAGE('New Cases'!EI40:EO40)/$E40*100000</f>
        <v>1.4596622341590155</v>
      </c>
      <c r="EP40" s="10">
        <f>AVERAGE('New Cases'!EJ40:EP40)/$E40*100000</f>
        <v>7.2983111707950776</v>
      </c>
      <c r="EQ40" s="10">
        <f>AVERAGE('New Cases'!EK40:EQ40)/$E40*100000</f>
        <v>8.7579734049540932</v>
      </c>
      <c r="ER40" s="10">
        <f>AVERAGE('New Cases'!EL40:ER40)/$E40*100000</f>
        <v>8.7579734049540932</v>
      </c>
      <c r="ES40" s="10">
        <f>AVERAGE('New Cases'!EM40:ES40)/$E40*100000</f>
        <v>8.7579734049540932</v>
      </c>
      <c r="ET40" s="10">
        <f>AVERAGE('New Cases'!EN40:ET40)/$E40*100000</f>
        <v>8.7579734049540932</v>
      </c>
      <c r="EU40" s="10">
        <f>AVERAGE('New Cases'!EO40:EU40)/$E40*100000</f>
        <v>16.056284575749171</v>
      </c>
      <c r="EV40" s="10">
        <f>AVERAGE('New Cases'!EP40:EV40)/$E40*100000</f>
        <v>16.056284575749171</v>
      </c>
      <c r="EW40" s="10">
        <f>AVERAGE('New Cases'!EQ40:EW40)/$E40*100000</f>
        <v>13.136960107431142</v>
      </c>
      <c r="EX40" s="10">
        <f>AVERAGE('New Cases'!ER40:EX40)/$E40*100000</f>
        <v>13.136960107431142</v>
      </c>
      <c r="EY40" s="10">
        <f>AVERAGE('New Cases'!ES40:EY40)/$E40*100000</f>
        <v>13.136960107431142</v>
      </c>
      <c r="EZ40" s="10">
        <f>AVERAGE('New Cases'!ET40:EZ40)/$E40*100000</f>
        <v>13.136960107431142</v>
      </c>
      <c r="FA40" s="10">
        <f>AVERAGE('New Cases'!EU40:FA40)/$E40*100000</f>
        <v>13.136960107431142</v>
      </c>
      <c r="FB40" s="10">
        <f>AVERAGE('New Cases'!EV40:FB40)/$E40*100000</f>
        <v>5.8386489366360621</v>
      </c>
      <c r="FC40" s="10">
        <f>AVERAGE('New Cases'!EW40:FC40)/$E40*100000</f>
        <v>8.7579734049540932</v>
      </c>
      <c r="FD40" s="10">
        <f>AVERAGE('New Cases'!EX40:FD40)/$E40*100000</f>
        <v>10.217635639113109</v>
      </c>
      <c r="FE40" s="10">
        <f>AVERAGE('New Cases'!EY40:FE40)/$E40*100000</f>
        <v>8.7579734049540932</v>
      </c>
      <c r="FF40" s="10">
        <f>AVERAGE('New Cases'!EZ40:FF40)/$E40*100000</f>
        <v>8.7579734049540932</v>
      </c>
      <c r="FG40" s="10">
        <f>AVERAGE('New Cases'!FA40:FG40)/$E40*100000</f>
        <v>8.7579734049540932</v>
      </c>
      <c r="FH40" s="10">
        <f>AVERAGE('New Cases'!FB40:FH40)/$E40*100000</f>
        <v>11.677297873272124</v>
      </c>
      <c r="FI40" s="10">
        <f>AVERAGE('New Cases'!FC40:FI40)/$E40*100000</f>
        <v>10.217635639113109</v>
      </c>
      <c r="FJ40" s="10">
        <f>AVERAGE('New Cases'!FD40:FJ40)/$E40*100000</f>
        <v>10.217635639113109</v>
      </c>
      <c r="FK40" s="10">
        <f>AVERAGE('New Cases'!FE40:FK40)/$E40*100000</f>
        <v>7.2983111707950776</v>
      </c>
      <c r="FL40" s="10">
        <f>AVERAGE('New Cases'!FF40:FL40)/$E40*100000</f>
        <v>10.217635639113109</v>
      </c>
      <c r="FM40" s="10">
        <f>AVERAGE('New Cases'!FG40:FM40)/$E40*100000</f>
        <v>10.217635639113109</v>
      </c>
      <c r="FN40" s="10">
        <f>AVERAGE('New Cases'!FH40:FN40)/$E40*100000</f>
        <v>10.217635639113109</v>
      </c>
      <c r="FO40" s="10">
        <f>AVERAGE('New Cases'!FI40:FO40)/$E40*100000</f>
        <v>5.8386489366360621</v>
      </c>
    </row>
    <row r="41" spans="1:171">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c r="DZ41" s="10">
        <f>AVERAGE('New Cases'!DT41:DZ41)/$E41*100000</f>
        <v>17.067759003242873</v>
      </c>
      <c r="EA41" s="10">
        <f>AVERAGE('New Cases'!DU41:EA41)/$E41*100000</f>
        <v>21.334698754053594</v>
      </c>
      <c r="EB41" s="10">
        <f>AVERAGE('New Cases'!DV41:EB41)/$E41*100000</f>
        <v>21.334698754053594</v>
      </c>
      <c r="EC41" s="10">
        <f>AVERAGE('New Cases'!DW41:EC41)/$E41*100000</f>
        <v>21.334698754053594</v>
      </c>
      <c r="ED41" s="10">
        <f>AVERAGE('New Cases'!DX41:ED41)/$E41*100000</f>
        <v>21.334698754053594</v>
      </c>
      <c r="EE41" s="10">
        <f>AVERAGE('New Cases'!DY41:EE41)/$E41*100000</f>
        <v>12.800819252432156</v>
      </c>
      <c r="EF41" s="10">
        <f>AVERAGE('New Cases'!DZ41:EF41)/$E41*100000</f>
        <v>17.067759003242873</v>
      </c>
      <c r="EG41" s="10">
        <f>AVERAGE('New Cases'!EA41:EG41)/$E41*100000</f>
        <v>12.800819252432156</v>
      </c>
      <c r="EH41" s="10">
        <f>AVERAGE('New Cases'!EB41:EH41)/$E41*100000</f>
        <v>8.5338795016214366</v>
      </c>
      <c r="EI41" s="10">
        <f>AVERAGE('New Cases'!EC41:EI41)/$E41*100000</f>
        <v>12.800819252432156</v>
      </c>
      <c r="EJ41" s="10">
        <f>AVERAGE('New Cases'!ED41:EJ41)/$E41*100000</f>
        <v>12.800819252432156</v>
      </c>
      <c r="EK41" s="10">
        <f>AVERAGE('New Cases'!EE41:EK41)/$E41*100000</f>
        <v>12.800819252432156</v>
      </c>
      <c r="EL41" s="10">
        <f>AVERAGE('New Cases'!EF41:EL41)/$E41*100000</f>
        <v>12.800819252432156</v>
      </c>
      <c r="EM41" s="10">
        <f>AVERAGE('New Cases'!EG41:EM41)/$E41*100000</f>
        <v>4.2669397508107183</v>
      </c>
      <c r="EN41" s="10">
        <f>AVERAGE('New Cases'!EH41:EN41)/$E41*100000</f>
        <v>8.5338795016214366</v>
      </c>
      <c r="EO41" s="10">
        <f>AVERAGE('New Cases'!EI41:EO41)/$E41*100000</f>
        <v>8.5338795016214366</v>
      </c>
      <c r="EP41" s="10">
        <f>AVERAGE('New Cases'!EJ41:EP41)/$E41*100000</f>
        <v>4.2669397508107183</v>
      </c>
      <c r="EQ41" s="10">
        <f>AVERAGE('New Cases'!EK41:EQ41)/$E41*100000</f>
        <v>8.5338795016214366</v>
      </c>
      <c r="ER41" s="10">
        <f>AVERAGE('New Cases'!EL41:ER41)/$E41*100000</f>
        <v>8.5338795016214366</v>
      </c>
      <c r="ES41" s="10">
        <f>AVERAGE('New Cases'!EM41:ES41)/$E41*100000</f>
        <v>8.5338795016214366</v>
      </c>
      <c r="ET41" s="10">
        <f>AVERAGE('New Cases'!EN41:ET41)/$E41*100000</f>
        <v>21.334698754053594</v>
      </c>
      <c r="EU41" s="10">
        <f>AVERAGE('New Cases'!EO41:EU41)/$E41*100000</f>
        <v>34.135518006485746</v>
      </c>
      <c r="EV41" s="10">
        <f>AVERAGE('New Cases'!EP41:EV41)/$E41*100000</f>
        <v>42.669397508107188</v>
      </c>
      <c r="EW41" s="10">
        <f>AVERAGE('New Cases'!EQ41:EW41)/$E41*100000</f>
        <v>46.936337258917902</v>
      </c>
      <c r="EX41" s="10">
        <f>AVERAGE('New Cases'!ER41:EX41)/$E41*100000</f>
        <v>42.669397508107188</v>
      </c>
      <c r="EY41" s="10">
        <f>AVERAGE('New Cases'!ES41:EY41)/$E41*100000</f>
        <v>42.669397508107188</v>
      </c>
      <c r="EZ41" s="10">
        <f>AVERAGE('New Cases'!ET41:EZ41)/$E41*100000</f>
        <v>42.669397508107188</v>
      </c>
      <c r="FA41" s="10">
        <f>AVERAGE('New Cases'!EU41:FA41)/$E41*100000</f>
        <v>55.470216760539344</v>
      </c>
      <c r="FB41" s="10">
        <f>AVERAGE('New Cases'!EV41:FB41)/$E41*100000</f>
        <v>55.470216760539344</v>
      </c>
      <c r="FC41" s="10">
        <f>AVERAGE('New Cases'!EW41:FC41)/$E41*100000</f>
        <v>46.936337258917902</v>
      </c>
      <c r="FD41" s="10">
        <f>AVERAGE('New Cases'!EX41:FD41)/$E41*100000</f>
        <v>42.669397508107188</v>
      </c>
      <c r="FE41" s="10">
        <f>AVERAGE('New Cases'!EY41:FE41)/$E41*100000</f>
        <v>46.936337258917902</v>
      </c>
      <c r="FF41" s="10">
        <f>AVERAGE('New Cases'!EZ41:FF41)/$E41*100000</f>
        <v>46.936337258917902</v>
      </c>
      <c r="FG41" s="10">
        <f>AVERAGE('New Cases'!FA41:FG41)/$E41*100000</f>
        <v>46.936337258917902</v>
      </c>
      <c r="FH41" s="10">
        <f>AVERAGE('New Cases'!FB41:FH41)/$E41*100000</f>
        <v>21.334698754053594</v>
      </c>
      <c r="FI41" s="10">
        <f>AVERAGE('New Cases'!FC41:FI41)/$E41*100000</f>
        <v>4.2669397508107183</v>
      </c>
      <c r="FJ41" s="10">
        <f>AVERAGE('New Cases'!FD41:FJ41)/$E41*100000</f>
        <v>4.2669397508107183</v>
      </c>
      <c r="FK41" s="10">
        <f>AVERAGE('New Cases'!FE41:FK41)/$E41*100000</f>
        <v>4.2669397508107183</v>
      </c>
      <c r="FL41" s="10">
        <f>AVERAGE('New Cases'!FF41:FL41)/$E41*100000</f>
        <v>4.2669397508107183</v>
      </c>
      <c r="FM41" s="10">
        <f>AVERAGE('New Cases'!FG41:FM41)/$E41*100000</f>
        <v>4.2669397508107183</v>
      </c>
      <c r="FN41" s="10">
        <f>AVERAGE('New Cases'!FH41:FN41)/$E41*100000</f>
        <v>4.2669397508107183</v>
      </c>
      <c r="FO41" s="10">
        <f>AVERAGE('New Cases'!FI41:FO41)/$E41*100000</f>
        <v>8.5338795016214366</v>
      </c>
    </row>
    <row r="42" spans="1:171">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c r="DZ42" s="10">
        <f>AVERAGE('New Cases'!DT42:DZ42)/$E42*100000</f>
        <v>0</v>
      </c>
      <c r="EA42" s="10">
        <f>AVERAGE('New Cases'!DU42:EA42)/$E42*100000</f>
        <v>4.4434570095534323</v>
      </c>
      <c r="EB42" s="10">
        <f>AVERAGE('New Cases'!DV42:EB42)/$E42*100000</f>
        <v>4.4434570095534323</v>
      </c>
      <c r="EC42" s="10">
        <f>AVERAGE('New Cases'!DW42:EC42)/$E42*100000</f>
        <v>4.4434570095534323</v>
      </c>
      <c r="ED42" s="10">
        <f>AVERAGE('New Cases'!DX42:ED42)/$E42*100000</f>
        <v>4.4434570095534323</v>
      </c>
      <c r="EE42" s="10">
        <f>AVERAGE('New Cases'!DY42:EE42)/$E42*100000</f>
        <v>0</v>
      </c>
      <c r="EF42" s="10">
        <f>AVERAGE('New Cases'!DZ42:EF42)/$E42*100000</f>
        <v>0</v>
      </c>
      <c r="EG42" s="10">
        <f>AVERAGE('New Cases'!EA42:EG42)/$E42*100000</f>
        <v>4.4434570095534323</v>
      </c>
      <c r="EH42" s="10">
        <f>AVERAGE('New Cases'!EB42:EH42)/$E42*100000</f>
        <v>13.330371028660299</v>
      </c>
      <c r="EI42" s="10">
        <f>AVERAGE('New Cases'!EC42:EI42)/$E42*100000</f>
        <v>13.330371028660299</v>
      </c>
      <c r="EJ42" s="10">
        <f>AVERAGE('New Cases'!ED42:EJ42)/$E42*100000</f>
        <v>13.330371028660299</v>
      </c>
      <c r="EK42" s="10">
        <f>AVERAGE('New Cases'!EE42:EK42)/$E42*100000</f>
        <v>13.330371028660299</v>
      </c>
      <c r="EL42" s="10">
        <f>AVERAGE('New Cases'!EF42:EL42)/$E42*100000</f>
        <v>22.217285047767163</v>
      </c>
      <c r="EM42" s="10">
        <f>AVERAGE('New Cases'!EG42:EM42)/$E42*100000</f>
        <v>39.991113085980899</v>
      </c>
      <c r="EN42" s="10">
        <f>AVERAGE('New Cases'!EH42:EN42)/$E42*100000</f>
        <v>48.878027105087753</v>
      </c>
      <c r="EO42" s="10">
        <f>AVERAGE('New Cases'!EI42:EO42)/$E42*100000</f>
        <v>35.547656076427458</v>
      </c>
      <c r="EP42" s="10">
        <f>AVERAGE('New Cases'!EJ42:EP42)/$E42*100000</f>
        <v>39.991113085980899</v>
      </c>
      <c r="EQ42" s="10">
        <f>AVERAGE('New Cases'!EK42:EQ42)/$E42*100000</f>
        <v>102.19951121972893</v>
      </c>
      <c r="ER42" s="10">
        <f>AVERAGE('New Cases'!EL42:ER42)/$E42*100000</f>
        <v>102.19951121972893</v>
      </c>
      <c r="ES42" s="10">
        <f>AVERAGE('New Cases'!EM42:ES42)/$E42*100000</f>
        <v>97.756054210175506</v>
      </c>
      <c r="ET42" s="10">
        <f>AVERAGE('New Cases'!EN42:ET42)/$E42*100000</f>
        <v>93.312597200622093</v>
      </c>
      <c r="EU42" s="10">
        <f>AVERAGE('New Cases'!EO42:EU42)/$E42*100000</f>
        <v>79.982226171961798</v>
      </c>
      <c r="EV42" s="10">
        <f>AVERAGE('New Cases'!EP42:EV42)/$E42*100000</f>
        <v>88.869140191068652</v>
      </c>
      <c r="EW42" s="10">
        <f>AVERAGE('New Cases'!EQ42:EW42)/$E42*100000</f>
        <v>84.425683181515211</v>
      </c>
      <c r="EX42" s="10">
        <f>AVERAGE('New Cases'!ER42:EX42)/$E42*100000</f>
        <v>31.104199066874024</v>
      </c>
      <c r="EY42" s="10">
        <f>AVERAGE('New Cases'!ES42:EY42)/$E42*100000</f>
        <v>31.104199066874024</v>
      </c>
      <c r="EZ42" s="10">
        <f>AVERAGE('New Cases'!ET42:EZ42)/$E42*100000</f>
        <v>31.104199066874024</v>
      </c>
      <c r="FA42" s="10">
        <f>AVERAGE('New Cases'!EU42:FA42)/$E42*100000</f>
        <v>22.217285047767163</v>
      </c>
      <c r="FB42" s="10">
        <f>AVERAGE('New Cases'!EV42:FB42)/$E42*100000</f>
        <v>22.217285047767163</v>
      </c>
      <c r="FC42" s="10">
        <f>AVERAGE('New Cases'!EW42:FC42)/$E42*100000</f>
        <v>13.330371028660299</v>
      </c>
      <c r="FD42" s="10">
        <f>AVERAGE('New Cases'!EX42:FD42)/$E42*100000</f>
        <v>22.217285047767163</v>
      </c>
      <c r="FE42" s="10">
        <f>AVERAGE('New Cases'!EY42:FE42)/$E42*100000</f>
        <v>13.330371028660299</v>
      </c>
      <c r="FF42" s="10">
        <f>AVERAGE('New Cases'!EZ42:FF42)/$E42*100000</f>
        <v>13.330371028660299</v>
      </c>
      <c r="FG42" s="10">
        <f>AVERAGE('New Cases'!FA42:FG42)/$E42*100000</f>
        <v>13.330371028660299</v>
      </c>
      <c r="FH42" s="10">
        <f>AVERAGE('New Cases'!FB42:FH42)/$E42*100000</f>
        <v>8.8869140191068645</v>
      </c>
      <c r="FI42" s="10">
        <f>AVERAGE('New Cases'!FC42:FI42)/$E42*100000</f>
        <v>8.8869140191068645</v>
      </c>
      <c r="FJ42" s="10">
        <f>AVERAGE('New Cases'!FD42:FJ42)/$E42*100000</f>
        <v>8.8869140191068645</v>
      </c>
      <c r="FK42" s="10">
        <f>AVERAGE('New Cases'!FE42:FK42)/$E42*100000</f>
        <v>0</v>
      </c>
      <c r="FL42" s="10">
        <f>AVERAGE('New Cases'!FF42:FL42)/$E42*100000</f>
        <v>0</v>
      </c>
      <c r="FM42" s="10">
        <f>AVERAGE('New Cases'!FG42:FM42)/$E42*100000</f>
        <v>0</v>
      </c>
      <c r="FN42" s="10">
        <f>AVERAGE('New Cases'!FH42:FN42)/$E42*100000</f>
        <v>4.4434570095534323</v>
      </c>
      <c r="FO42" s="10">
        <f>AVERAGE('New Cases'!FI42:FO42)/$E42*100000</f>
        <v>4.4434570095534323</v>
      </c>
    </row>
    <row r="43" spans="1:171">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c r="DZ43" s="10">
        <f>AVERAGE('New Cases'!DT43:DZ43)/$E43*100000</f>
        <v>1.68503353216729</v>
      </c>
      <c r="EA43" s="10">
        <f>AVERAGE('New Cases'!DU43:EA43)/$E43*100000</f>
        <v>3.37006706433458</v>
      </c>
      <c r="EB43" s="10">
        <f>AVERAGE('New Cases'!DV43:EB43)/$E43*100000</f>
        <v>3.37006706433458</v>
      </c>
      <c r="EC43" s="10">
        <f>AVERAGE('New Cases'!DW43:EC43)/$E43*100000</f>
        <v>3.37006706433458</v>
      </c>
      <c r="ED43" s="10">
        <f>AVERAGE('New Cases'!DX43:ED43)/$E43*100000</f>
        <v>3.37006706433458</v>
      </c>
      <c r="EE43" s="10">
        <f>AVERAGE('New Cases'!DY43:EE43)/$E43*100000</f>
        <v>3.37006706433458</v>
      </c>
      <c r="EF43" s="10">
        <f>AVERAGE('New Cases'!DZ43:EF43)/$E43*100000</f>
        <v>1.68503353216729</v>
      </c>
      <c r="EG43" s="10">
        <f>AVERAGE('New Cases'!EA43:EG43)/$E43*100000</f>
        <v>1.68503353216729</v>
      </c>
      <c r="EH43" s="10">
        <f>AVERAGE('New Cases'!EB43:EH43)/$E43*100000</f>
        <v>3.37006706433458</v>
      </c>
      <c r="EI43" s="10">
        <f>AVERAGE('New Cases'!EC43:EI43)/$E43*100000</f>
        <v>3.37006706433458</v>
      </c>
      <c r="EJ43" s="10">
        <f>AVERAGE('New Cases'!ED43:EJ43)/$E43*100000</f>
        <v>3.37006706433458</v>
      </c>
      <c r="EK43" s="10">
        <f>AVERAGE('New Cases'!EE43:EK43)/$E43*100000</f>
        <v>3.37006706433458</v>
      </c>
      <c r="EL43" s="10">
        <f>AVERAGE('New Cases'!EF43:EL43)/$E43*100000</f>
        <v>3.37006706433458</v>
      </c>
      <c r="EM43" s="10">
        <f>AVERAGE('New Cases'!EG43:EM43)/$E43*100000</f>
        <v>3.37006706433458</v>
      </c>
      <c r="EN43" s="10">
        <f>AVERAGE('New Cases'!EH43:EN43)/$E43*100000</f>
        <v>5.0551005965018696</v>
      </c>
      <c r="EO43" s="10">
        <f>AVERAGE('New Cases'!EI43:EO43)/$E43*100000</f>
        <v>1.68503353216729</v>
      </c>
      <c r="EP43" s="10">
        <f>AVERAGE('New Cases'!EJ43:EP43)/$E43*100000</f>
        <v>1.68503353216729</v>
      </c>
      <c r="EQ43" s="10">
        <f>AVERAGE('New Cases'!EK43:EQ43)/$E43*100000</f>
        <v>3.37006706433458</v>
      </c>
      <c r="ER43" s="10">
        <f>AVERAGE('New Cases'!EL43:ER43)/$E43*100000</f>
        <v>3.37006706433458</v>
      </c>
      <c r="ES43" s="10">
        <f>AVERAGE('New Cases'!EM43:ES43)/$E43*100000</f>
        <v>3.37006706433458</v>
      </c>
      <c r="ET43" s="10">
        <f>AVERAGE('New Cases'!EN43:ET43)/$E43*100000</f>
        <v>5.0551005965018696</v>
      </c>
      <c r="EU43" s="10">
        <f>AVERAGE('New Cases'!EO43:EU43)/$E43*100000</f>
        <v>1.68503353216729</v>
      </c>
      <c r="EV43" s="10">
        <f>AVERAGE('New Cases'!EP43:EV43)/$E43*100000</f>
        <v>5.0551005965018696</v>
      </c>
      <c r="EW43" s="10">
        <f>AVERAGE('New Cases'!EQ43:EW43)/$E43*100000</f>
        <v>6.7401341286691601</v>
      </c>
      <c r="EX43" s="10">
        <f>AVERAGE('New Cases'!ER43:EX43)/$E43*100000</f>
        <v>3.37006706433458</v>
      </c>
      <c r="EY43" s="10">
        <f>AVERAGE('New Cases'!ES43:EY43)/$E43*100000</f>
        <v>3.37006706433458</v>
      </c>
      <c r="EZ43" s="10">
        <f>AVERAGE('New Cases'!ET43:EZ43)/$E43*100000</f>
        <v>3.37006706433458</v>
      </c>
      <c r="FA43" s="10">
        <f>AVERAGE('New Cases'!EU43:FA43)/$E43*100000</f>
        <v>5.0551005965018696</v>
      </c>
      <c r="FB43" s="10">
        <f>AVERAGE('New Cases'!EV43:FB43)/$E43*100000</f>
        <v>11.795234725171031</v>
      </c>
      <c r="FC43" s="10">
        <f>AVERAGE('New Cases'!EW43:FC43)/$E43*100000</f>
        <v>11.795234725171031</v>
      </c>
      <c r="FD43" s="10">
        <f>AVERAGE('New Cases'!EX43:FD43)/$E43*100000</f>
        <v>11.795234725171031</v>
      </c>
      <c r="FE43" s="10">
        <f>AVERAGE('New Cases'!EY43:FE43)/$E43*100000</f>
        <v>13.48026825733832</v>
      </c>
      <c r="FF43" s="10">
        <f>AVERAGE('New Cases'!EZ43:FF43)/$E43*100000</f>
        <v>13.48026825733832</v>
      </c>
      <c r="FG43" s="10">
        <f>AVERAGE('New Cases'!FA43:FG43)/$E43*100000</f>
        <v>13.48026825733832</v>
      </c>
      <c r="FH43" s="10">
        <f>AVERAGE('New Cases'!FB43:FH43)/$E43*100000</f>
        <v>18.53536885384019</v>
      </c>
      <c r="FI43" s="10">
        <f>AVERAGE('New Cases'!FC43:FI43)/$E43*100000</f>
        <v>20.220402386007478</v>
      </c>
      <c r="FJ43" s="10">
        <f>AVERAGE('New Cases'!FD43:FJ43)/$E43*100000</f>
        <v>18.53536885384019</v>
      </c>
      <c r="FK43" s="10">
        <f>AVERAGE('New Cases'!FE43:FK43)/$E43*100000</f>
        <v>23.590469450342063</v>
      </c>
      <c r="FL43" s="10">
        <f>AVERAGE('New Cases'!FF43:FL43)/$E43*100000</f>
        <v>23.590469450342063</v>
      </c>
      <c r="FM43" s="10">
        <f>AVERAGE('New Cases'!FG43:FM43)/$E43*100000</f>
        <v>23.590469450342063</v>
      </c>
      <c r="FN43" s="10">
        <f>AVERAGE('New Cases'!FH43:FN43)/$E43*100000</f>
        <v>23.590469450342063</v>
      </c>
      <c r="FO43" s="10">
        <f>AVERAGE('New Cases'!FI43:FO43)/$E43*100000</f>
        <v>21.905435918174774</v>
      </c>
    </row>
    <row r="44" spans="1:171">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c r="DZ44" s="10">
        <f>AVERAGE('New Cases'!DT44:DZ44)/$E44*100000</f>
        <v>11.462998910190427</v>
      </c>
      <c r="EA44" s="10">
        <f>AVERAGE('New Cases'!DU44:EA44)/$E44*100000</f>
        <v>12.493844135926977</v>
      </c>
      <c r="EB44" s="10">
        <f>AVERAGE('New Cases'!DV44:EB44)/$E44*100000</f>
        <v>13.565923170692987</v>
      </c>
      <c r="EC44" s="10">
        <f>AVERAGE('New Cases'!DW44:EC44)/$E44*100000</f>
        <v>14.43183316031169</v>
      </c>
      <c r="ED44" s="10">
        <f>AVERAGE('New Cases'!DX44:ED44)/$E44*100000</f>
        <v>13.909538245938506</v>
      </c>
      <c r="EE44" s="10">
        <f>AVERAGE('New Cases'!DY44:EE44)/$E44*100000</f>
        <v>13.442221743604604</v>
      </c>
      <c r="EF44" s="10">
        <f>AVERAGE('New Cases'!DZ44:EF44)/$E44*100000</f>
        <v>13.40098793457514</v>
      </c>
      <c r="EG44" s="10">
        <f>AVERAGE('New Cases'!EA44:EG44)/$E44*100000</f>
        <v>13.552178567683166</v>
      </c>
      <c r="EH44" s="10">
        <f>AVERAGE('New Cases'!EB44:EH44)/$E44*100000</f>
        <v>13.346009522535859</v>
      </c>
      <c r="EI44" s="10">
        <f>AVERAGE('New Cases'!EC44:EI44)/$E44*100000</f>
        <v>11.627934146308275</v>
      </c>
      <c r="EJ44" s="10">
        <f>AVERAGE('New Cases'!ED44:EJ44)/$E44*100000</f>
        <v>11.435509704170787</v>
      </c>
      <c r="EK44" s="10">
        <f>AVERAGE('New Cases'!EE44:EK44)/$E44*100000</f>
        <v>11.559211131259172</v>
      </c>
      <c r="EL44" s="10">
        <f>AVERAGE('New Cases'!EF44:EL44)/$E44*100000</f>
        <v>10.597088920571725</v>
      </c>
      <c r="EM44" s="10">
        <f>AVERAGE('New Cases'!EG44:EM44)/$E44*100000</f>
        <v>11.188106849994014</v>
      </c>
      <c r="EN44" s="10">
        <f>AVERAGE('New Cases'!EH44:EN44)/$E44*100000</f>
        <v>11.188106849994014</v>
      </c>
      <c r="EO44" s="10">
        <f>AVERAGE('New Cases'!EI44:EO44)/$E44*100000</f>
        <v>9.1951394135700184</v>
      </c>
      <c r="EP44" s="10">
        <f>AVERAGE('New Cases'!EJ44:EP44)/$E44*100000</f>
        <v>5.7314994550952134</v>
      </c>
      <c r="EQ44" s="10">
        <f>AVERAGE('New Cases'!EK44:EQ44)/$E44*100000</f>
        <v>5.3741397768398764</v>
      </c>
      <c r="ER44" s="10">
        <f>AVERAGE('New Cases'!EL44:ER44)/$E44*100000</f>
        <v>5.3329059678104151</v>
      </c>
      <c r="ES44" s="10">
        <f>AVERAGE('New Cases'!EM44:ES44)/$E44*100000</f>
        <v>4.576952802270279</v>
      </c>
      <c r="ET44" s="10">
        <f>AVERAGE('New Cases'!EN44:ET44)/$E44*100000</f>
        <v>4.4532513751818925</v>
      </c>
      <c r="EU44" s="10">
        <f>AVERAGE('New Cases'!EO44:EU44)/$E44*100000</f>
        <v>5.4840966009184422</v>
      </c>
      <c r="EV44" s="10">
        <f>AVERAGE('New Cases'!EP44:EV44)/$E44*100000</f>
        <v>5.8964346912130612</v>
      </c>
      <c r="EW44" s="10">
        <f>AVERAGE('New Cases'!EQ44:EW44)/$E44*100000</f>
        <v>9.3738192526976878</v>
      </c>
      <c r="EX44" s="10">
        <f>AVERAGE('New Cases'!ER44:EX44)/$E44*100000</f>
        <v>9.2226286195896598</v>
      </c>
      <c r="EY44" s="10">
        <f>AVERAGE('New Cases'!ES44:EY44)/$E44*100000</f>
        <v>8.7690567202655778</v>
      </c>
      <c r="EZ44" s="10">
        <f>AVERAGE('New Cases'!ET44:EZ44)/$E44*100000</f>
        <v>8.4391862480298823</v>
      </c>
      <c r="FA44" s="10">
        <f>AVERAGE('New Cases'!EU44:FA44)/$E44*100000</f>
        <v>6.6386432537433766</v>
      </c>
      <c r="FB44" s="10">
        <f>AVERAGE('New Cases'!EV44:FB44)/$E44*100000</f>
        <v>8.1230603788040074</v>
      </c>
      <c r="FC44" s="10">
        <f>AVERAGE('New Cases'!EW44:FC44)/$E44*100000</f>
        <v>9.3463300466780446</v>
      </c>
      <c r="FD44" s="10">
        <f>AVERAGE('New Cases'!EX44:FD44)/$E44*100000</f>
        <v>11.284319071062759</v>
      </c>
      <c r="FE44" s="10">
        <f>AVERAGE('New Cases'!EY44:FE44)/$E44*100000</f>
        <v>12.576311753985902</v>
      </c>
      <c r="FF44" s="10">
        <f>AVERAGE('New Cases'!EZ44:FF44)/$E44*100000</f>
        <v>14.280642527203659</v>
      </c>
      <c r="FG44" s="10">
        <f>AVERAGE('New Cases'!FA44:FG44)/$E44*100000</f>
        <v>17.194498365285643</v>
      </c>
      <c r="FH44" s="10">
        <f>AVERAGE('New Cases'!FB44:FH44)/$E44*100000</f>
        <v>19.40737944986677</v>
      </c>
      <c r="FI44" s="10">
        <f>AVERAGE('New Cases'!FC44:FI44)/$E44*100000</f>
        <v>18.060408354904343</v>
      </c>
      <c r="FJ44" s="10">
        <f>AVERAGE('New Cases'!FD44:FJ44)/$E44*100000</f>
        <v>20.012141982298875</v>
      </c>
      <c r="FK44" s="10">
        <f>AVERAGE('New Cases'!FE44:FK44)/$E44*100000</f>
        <v>18.843850726464122</v>
      </c>
      <c r="FL44" s="10">
        <f>AVERAGE('New Cases'!FF44:FL44)/$E44*100000</f>
        <v>32.217349455019615</v>
      </c>
      <c r="FM44" s="10">
        <f>AVERAGE('New Cases'!FG44:FM44)/$E44*100000</f>
        <v>35.296140529219443</v>
      </c>
      <c r="FN44" s="10">
        <f>AVERAGE('New Cases'!FH44:FN44)/$E44*100000</f>
        <v>32.327306279098181</v>
      </c>
      <c r="FO44" s="10">
        <f>AVERAGE('New Cases'!FI44:FO44)/$E44*100000</f>
        <v>32.10739263094105</v>
      </c>
    </row>
    <row r="45" spans="1:171">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c r="DZ45" s="10">
        <f>AVERAGE('New Cases'!DT45:DZ45)/$E45*100000</f>
        <v>0</v>
      </c>
      <c r="EA45" s="10">
        <f>AVERAGE('New Cases'!DU45:EA45)/$E45*100000</f>
        <v>0</v>
      </c>
      <c r="EB45" s="10">
        <f>AVERAGE('New Cases'!DV45:EB45)/$E45*100000</f>
        <v>0</v>
      </c>
      <c r="EC45" s="10">
        <f>AVERAGE('New Cases'!DW45:EC45)/$E45*100000</f>
        <v>0</v>
      </c>
      <c r="ED45" s="10">
        <f>AVERAGE('New Cases'!DX45:ED45)/$E45*100000</f>
        <v>0</v>
      </c>
      <c r="EE45" s="10">
        <f>AVERAGE('New Cases'!DY45:EE45)/$E45*100000</f>
        <v>0</v>
      </c>
      <c r="EF45" s="10">
        <f>AVERAGE('New Cases'!DZ45:EF45)/$E45*100000</f>
        <v>0</v>
      </c>
      <c r="EG45" s="10">
        <f>AVERAGE('New Cases'!EA45:EG45)/$E45*100000</f>
        <v>0</v>
      </c>
      <c r="EH45" s="10">
        <f>AVERAGE('New Cases'!EB45:EH45)/$E45*100000</f>
        <v>0</v>
      </c>
      <c r="EI45" s="10">
        <f>AVERAGE('New Cases'!EC45:EI45)/$E45*100000</f>
        <v>0</v>
      </c>
      <c r="EJ45" s="10">
        <f>AVERAGE('New Cases'!ED45:EJ45)/$E45*100000</f>
        <v>0</v>
      </c>
      <c r="EK45" s="10">
        <f>AVERAGE('New Cases'!EE45:EK45)/$E45*100000</f>
        <v>0</v>
      </c>
      <c r="EL45" s="10">
        <f>AVERAGE('New Cases'!EF45:EL45)/$E45*100000</f>
        <v>0</v>
      </c>
      <c r="EM45" s="10">
        <f>AVERAGE('New Cases'!EG45:EM45)/$E45*100000</f>
        <v>0</v>
      </c>
      <c r="EN45" s="10">
        <f>AVERAGE('New Cases'!EH45:EN45)/$E45*100000</f>
        <v>0</v>
      </c>
      <c r="EO45" s="10">
        <f>AVERAGE('New Cases'!EI45:EO45)/$E45*100000</f>
        <v>0</v>
      </c>
      <c r="EP45" s="10">
        <f>AVERAGE('New Cases'!EJ45:EP45)/$E45*100000</f>
        <v>0</v>
      </c>
      <c r="EQ45" s="10">
        <f>AVERAGE('New Cases'!EK45:EQ45)/$E45*100000</f>
        <v>0</v>
      </c>
      <c r="ER45" s="10">
        <f>AVERAGE('New Cases'!EL45:ER45)/$E45*100000</f>
        <v>0</v>
      </c>
      <c r="ES45" s="10">
        <f>AVERAGE('New Cases'!EM45:ES45)/$E45*100000</f>
        <v>0</v>
      </c>
      <c r="ET45" s="10">
        <f>AVERAGE('New Cases'!EN45:ET45)/$E45*100000</f>
        <v>0</v>
      </c>
      <c r="EU45" s="10">
        <f>AVERAGE('New Cases'!EO45:EU45)/$E45*100000</f>
        <v>0</v>
      </c>
      <c r="EV45" s="10">
        <f>AVERAGE('New Cases'!EP45:EV45)/$E45*100000</f>
        <v>4.4503782821539826</v>
      </c>
      <c r="EW45" s="10">
        <f>AVERAGE('New Cases'!EQ45:EW45)/$E45*100000</f>
        <v>4.4503782821539826</v>
      </c>
      <c r="EX45" s="10">
        <f>AVERAGE('New Cases'!ER45:EX45)/$E45*100000</f>
        <v>4.4503782821539826</v>
      </c>
      <c r="EY45" s="10">
        <f>AVERAGE('New Cases'!ES45:EY45)/$E45*100000</f>
        <v>4.4503782821539826</v>
      </c>
      <c r="EZ45" s="10">
        <f>AVERAGE('New Cases'!ET45:EZ45)/$E45*100000</f>
        <v>4.4503782821539826</v>
      </c>
      <c r="FA45" s="10">
        <f>AVERAGE('New Cases'!EU45:FA45)/$E45*100000</f>
        <v>4.4503782821539826</v>
      </c>
      <c r="FB45" s="10">
        <f>AVERAGE('New Cases'!EV45:FB45)/$E45*100000</f>
        <v>4.4503782821539826</v>
      </c>
      <c r="FC45" s="10">
        <f>AVERAGE('New Cases'!EW45:FC45)/$E45*100000</f>
        <v>4.4503782821539826</v>
      </c>
      <c r="FD45" s="10">
        <f>AVERAGE('New Cases'!EX45:FD45)/$E45*100000</f>
        <v>17.80151312861593</v>
      </c>
      <c r="FE45" s="10">
        <f>AVERAGE('New Cases'!EY45:FE45)/$E45*100000</f>
        <v>17.80151312861593</v>
      </c>
      <c r="FF45" s="10">
        <f>AVERAGE('New Cases'!EZ45:FF45)/$E45*100000</f>
        <v>17.80151312861593</v>
      </c>
      <c r="FG45" s="10">
        <f>AVERAGE('New Cases'!FA45:FG45)/$E45*100000</f>
        <v>17.80151312861593</v>
      </c>
      <c r="FH45" s="10">
        <f>AVERAGE('New Cases'!FB45:FH45)/$E45*100000</f>
        <v>22.251891410769915</v>
      </c>
      <c r="FI45" s="10">
        <f>AVERAGE('New Cases'!FC45:FI45)/$E45*100000</f>
        <v>22.251891410769915</v>
      </c>
      <c r="FJ45" s="10">
        <f>AVERAGE('New Cases'!FD45:FJ45)/$E45*100000</f>
        <v>17.80151312861593</v>
      </c>
      <c r="FK45" s="10">
        <f>AVERAGE('New Cases'!FE45:FK45)/$E45*100000</f>
        <v>4.4503782821539826</v>
      </c>
      <c r="FL45" s="10">
        <f>AVERAGE('New Cases'!FF45:FL45)/$E45*100000</f>
        <v>8.9007565643079651</v>
      </c>
      <c r="FM45" s="10">
        <f>AVERAGE('New Cases'!FG45:FM45)/$E45*100000</f>
        <v>8.9007565643079651</v>
      </c>
      <c r="FN45" s="10">
        <f>AVERAGE('New Cases'!FH45:FN45)/$E45*100000</f>
        <v>8.9007565643079651</v>
      </c>
      <c r="FO45" s="10">
        <f>AVERAGE('New Cases'!FI45:FO45)/$E45*100000</f>
        <v>8.9007565643079651</v>
      </c>
    </row>
    <row r="46" spans="1:171">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c r="DZ46" s="10">
        <f>AVERAGE('New Cases'!DT46:DZ46)/$E46*100000</f>
        <v>32.234018977778668</v>
      </c>
      <c r="EA46" s="10">
        <f>AVERAGE('New Cases'!DU46:EA46)/$E46*100000</f>
        <v>34.920187225926895</v>
      </c>
      <c r="EB46" s="10">
        <f>AVERAGE('New Cases'!DV46:EB46)/$E46*100000</f>
        <v>38.277897536112171</v>
      </c>
      <c r="EC46" s="10">
        <f>AVERAGE('New Cases'!DW46:EC46)/$E46*100000</f>
        <v>42.307149908334509</v>
      </c>
      <c r="ED46" s="10">
        <f>AVERAGE('New Cases'!DX46:ED46)/$E46*100000</f>
        <v>41.635607846297454</v>
      </c>
      <c r="EE46" s="10">
        <f>AVERAGE('New Cases'!DY46:EE46)/$E46*100000</f>
        <v>47.007944342593895</v>
      </c>
      <c r="EF46" s="10">
        <f>AVERAGE('New Cases'!DZ46:EF46)/$E46*100000</f>
        <v>47.67948640463095</v>
      </c>
      <c r="EG46" s="10">
        <f>AVERAGE('New Cases'!EA46:EG46)/$E46*100000</f>
        <v>25.518598357408116</v>
      </c>
      <c r="EH46" s="10">
        <f>AVERAGE('New Cases'!EB46:EH46)/$E46*100000</f>
        <v>21.489345985185782</v>
      </c>
      <c r="EI46" s="10">
        <f>AVERAGE('New Cases'!EC46:EI46)/$E46*100000</f>
        <v>18.803177737037561</v>
      </c>
      <c r="EJ46" s="10">
        <f>AVERAGE('New Cases'!ED46:EJ46)/$E46*100000</f>
        <v>17.460093612963448</v>
      </c>
      <c r="EK46" s="10">
        <f>AVERAGE('New Cases'!EE46:EK46)/$E46*100000</f>
        <v>18.131635675000506</v>
      </c>
      <c r="EL46" s="10">
        <f>AVERAGE('New Cases'!EF46:EL46)/$E46*100000</f>
        <v>24.175514233334006</v>
      </c>
      <c r="EM46" s="10">
        <f>AVERAGE('New Cases'!EG46:EM46)/$E46*100000</f>
        <v>22.832430109259892</v>
      </c>
      <c r="EN46" s="10">
        <f>AVERAGE('New Cases'!EH46:EN46)/$E46*100000</f>
        <v>25.518598357408116</v>
      </c>
      <c r="EO46" s="10">
        <f>AVERAGE('New Cases'!EI46:EO46)/$E46*100000</f>
        <v>23.503972171296947</v>
      </c>
      <c r="EP46" s="10">
        <f>AVERAGE('New Cases'!EJ46:EP46)/$E46*100000</f>
        <v>21.489345985185782</v>
      </c>
      <c r="EQ46" s="10">
        <f>AVERAGE('New Cases'!EK46:EQ46)/$E46*100000</f>
        <v>21.489345985185782</v>
      </c>
      <c r="ER46" s="10">
        <f>AVERAGE('New Cases'!EL46:ER46)/$E46*100000</f>
        <v>18.803177737037561</v>
      </c>
      <c r="ES46" s="10">
        <f>AVERAGE('New Cases'!EM46:ES46)/$E46*100000</f>
        <v>12.087757116667003</v>
      </c>
      <c r="ET46" s="10">
        <f>AVERAGE('New Cases'!EN46:ET46)/$E46*100000</f>
        <v>14.10238330277817</v>
      </c>
      <c r="EU46" s="10">
        <f>AVERAGE('New Cases'!EO46:EU46)/$E46*100000</f>
        <v>12.087757116667003</v>
      </c>
      <c r="EV46" s="10">
        <f>AVERAGE('New Cases'!EP46:EV46)/$E46*100000</f>
        <v>12.759299178704058</v>
      </c>
      <c r="EW46" s="10">
        <f>AVERAGE('New Cases'!EQ46:EW46)/$E46*100000</f>
        <v>11.416215054629946</v>
      </c>
      <c r="EX46" s="10">
        <f>AVERAGE('New Cases'!ER46:EX46)/$E46*100000</f>
        <v>11.416215054629946</v>
      </c>
      <c r="EY46" s="10">
        <f>AVERAGE('New Cases'!ES46:EY46)/$E46*100000</f>
        <v>14.10238330277817</v>
      </c>
      <c r="EZ46" s="10">
        <f>AVERAGE('New Cases'!ET46:EZ46)/$E46*100000</f>
        <v>8.7300468064817238</v>
      </c>
      <c r="FA46" s="10">
        <f>AVERAGE('New Cases'!EU46:FA46)/$E46*100000</f>
        <v>13.430841240741115</v>
      </c>
      <c r="FB46" s="10">
        <f>AVERAGE('New Cases'!EV46:FB46)/$E46*100000</f>
        <v>13.430841240741115</v>
      </c>
      <c r="FC46" s="10">
        <f>AVERAGE('New Cases'!EW46:FC46)/$E46*100000</f>
        <v>18.131635675000506</v>
      </c>
      <c r="FD46" s="10">
        <f>AVERAGE('New Cases'!EX46:FD46)/$E46*100000</f>
        <v>22.832430109259892</v>
      </c>
      <c r="FE46" s="10">
        <f>AVERAGE('New Cases'!EY46:FE46)/$E46*100000</f>
        <v>24.175514233334006</v>
      </c>
      <c r="FF46" s="10">
        <f>AVERAGE('New Cases'!EZ46:FF46)/$E46*100000</f>
        <v>23.503972171296947</v>
      </c>
      <c r="FG46" s="10">
        <f>AVERAGE('New Cases'!FA46:FG46)/$E46*100000</f>
        <v>33.577103101852785</v>
      </c>
      <c r="FH46" s="10">
        <f>AVERAGE('New Cases'!FB46:FH46)/$E46*100000</f>
        <v>34.24864516388984</v>
      </c>
      <c r="FI46" s="10">
        <f>AVERAGE('New Cases'!FC46:FI46)/$E46*100000</f>
        <v>51.037196714816233</v>
      </c>
      <c r="FJ46" s="10">
        <f>AVERAGE('New Cases'!FD46:FJ46)/$E46*100000</f>
        <v>53.72336496296446</v>
      </c>
      <c r="FK46" s="10">
        <f>AVERAGE('New Cases'!FE46:FK46)/$E46*100000</f>
        <v>55.066449087038563</v>
      </c>
      <c r="FL46" s="10">
        <f>AVERAGE('New Cases'!FF46:FL46)/$E46*100000</f>
        <v>54.394907025001508</v>
      </c>
      <c r="FM46" s="10">
        <f>AVERAGE('New Cases'!FG46:FM46)/$E46*100000</f>
        <v>53.051822900927398</v>
      </c>
      <c r="FN46" s="10">
        <f>AVERAGE('New Cases'!FH46:FN46)/$E46*100000</f>
        <v>44.321776094445681</v>
      </c>
      <c r="FO46" s="10">
        <f>AVERAGE('New Cases'!FI46:FO46)/$E46*100000</f>
        <v>37.606355474075123</v>
      </c>
    </row>
    <row r="47" spans="1:171">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c r="DZ47" s="10">
        <f>AVERAGE('New Cases'!DT47:DZ47)/$E47*100000</f>
        <v>21.913876525971823</v>
      </c>
      <c r="EA47" s="10">
        <f>AVERAGE('New Cases'!DU47:EA47)/$E47*100000</f>
        <v>22.398696803095095</v>
      </c>
      <c r="EB47" s="10">
        <f>AVERAGE('New Cases'!DV47:EB47)/$E47*100000</f>
        <v>25.404582521259375</v>
      </c>
      <c r="EC47" s="10">
        <f>AVERAGE('New Cases'!DW47:EC47)/$E47*100000</f>
        <v>27.828683906875721</v>
      </c>
      <c r="ED47" s="10">
        <f>AVERAGE('New Cases'!DX47:ED47)/$E47*100000</f>
        <v>27.828683906875721</v>
      </c>
      <c r="EE47" s="10">
        <f>AVERAGE('New Cases'!DY47:EE47)/$E47*100000</f>
        <v>25.889402798382644</v>
      </c>
      <c r="EF47" s="10">
        <f>AVERAGE('New Cases'!DZ47:EF47)/$E47*100000</f>
        <v>31.707246123861886</v>
      </c>
      <c r="EG47" s="10">
        <f>AVERAGE('New Cases'!EA47:EG47)/$E47*100000</f>
        <v>28.31350418399899</v>
      </c>
      <c r="EH47" s="10">
        <f>AVERAGE('New Cases'!EB47:EH47)/$E47*100000</f>
        <v>32.095102345560498</v>
      </c>
      <c r="EI47" s="10">
        <f>AVERAGE('New Cases'!EC47:EI47)/$E47*100000</f>
        <v>33.743491287779619</v>
      </c>
      <c r="EJ47" s="10">
        <f>AVERAGE('New Cases'!ED47:EJ47)/$E47*100000</f>
        <v>31.319389902163273</v>
      </c>
      <c r="EK47" s="10">
        <f>AVERAGE('New Cases'!EE47:EK47)/$E47*100000</f>
        <v>31.319389902163273</v>
      </c>
      <c r="EL47" s="10">
        <f>AVERAGE('New Cases'!EF47:EL47)/$E47*100000</f>
        <v>35.197952119149427</v>
      </c>
      <c r="EM47" s="10">
        <f>AVERAGE('New Cases'!EG47:EM47)/$E47*100000</f>
        <v>31.901174234711192</v>
      </c>
      <c r="EN47" s="10">
        <f>AVERAGE('New Cases'!EH47:EN47)/$E47*100000</f>
        <v>28.895288516546916</v>
      </c>
      <c r="EO47" s="10">
        <f>AVERAGE('New Cases'!EI47:EO47)/$E47*100000</f>
        <v>21.13816408257459</v>
      </c>
      <c r="EP47" s="10">
        <f>AVERAGE('New Cases'!EJ47:EP47)/$E47*100000</f>
        <v>15.514248867944653</v>
      </c>
      <c r="EQ47" s="10">
        <f>AVERAGE('New Cases'!EK47:EQ47)/$E47*100000</f>
        <v>23.174409246492328</v>
      </c>
      <c r="ER47" s="10">
        <f>AVERAGE('New Cases'!EL47:ER47)/$E47*100000</f>
        <v>23.174409246492328</v>
      </c>
      <c r="ES47" s="10">
        <f>AVERAGE('New Cases'!EM47:ES47)/$E47*100000</f>
        <v>15.41728481252</v>
      </c>
      <c r="ET47" s="10">
        <f>AVERAGE('New Cases'!EN47:ET47)/$E47*100000</f>
        <v>19.0049548632322</v>
      </c>
      <c r="EU47" s="10">
        <f>AVERAGE('New Cases'!EO47:EU47)/$E47*100000</f>
        <v>18.132278364410315</v>
      </c>
      <c r="EV47" s="10">
        <f>AVERAGE('New Cases'!EP47:EV47)/$E47*100000</f>
        <v>21.332092193423897</v>
      </c>
      <c r="EW47" s="10">
        <f>AVERAGE('New Cases'!EQ47:EW47)/$E47*100000</f>
        <v>19.586739195780126</v>
      </c>
      <c r="EX47" s="10">
        <f>AVERAGE('New Cases'!ER47:EX47)/$E47*100000</f>
        <v>12.605327205205031</v>
      </c>
      <c r="EY47" s="10">
        <f>AVERAGE('New Cases'!ES47:EY47)/$E47*100000</f>
        <v>13.574967759451571</v>
      </c>
      <c r="EZ47" s="10">
        <f>AVERAGE('New Cases'!ET47:EZ47)/$E47*100000</f>
        <v>13.574967759451571</v>
      </c>
      <c r="FA47" s="10">
        <f>AVERAGE('New Cases'!EU47:FA47)/$E47*100000</f>
        <v>11.441758540109182</v>
      </c>
      <c r="FB47" s="10">
        <f>AVERAGE('New Cases'!EV47:FB47)/$E47*100000</f>
        <v>11.441758540109182</v>
      </c>
      <c r="FC47" s="10">
        <f>AVERAGE('New Cases'!EW47:FC47)/$E47*100000</f>
        <v>12.411399094355721</v>
      </c>
      <c r="FD47" s="10">
        <f>AVERAGE('New Cases'!EX47:FD47)/$E47*100000</f>
        <v>10.956938262985911</v>
      </c>
      <c r="FE47" s="10">
        <f>AVERAGE('New Cases'!EY47:FE47)/$E47*100000</f>
        <v>14.253716147424152</v>
      </c>
      <c r="FF47" s="10">
        <f>AVERAGE('New Cases'!EZ47:FF47)/$E47*100000</f>
        <v>15.514248867944653</v>
      </c>
      <c r="FG47" s="10">
        <f>AVERAGE('New Cases'!FA47:FG47)/$E47*100000</f>
        <v>15.514248867944653</v>
      </c>
      <c r="FH47" s="10">
        <f>AVERAGE('New Cases'!FB47:FH47)/$E47*100000</f>
        <v>20.265487583752705</v>
      </c>
      <c r="FI47" s="10">
        <f>AVERAGE('New Cases'!FC47:FI47)/$E47*100000</f>
        <v>20.265487583752705</v>
      </c>
      <c r="FJ47" s="10">
        <f>AVERAGE('New Cases'!FD47:FJ47)/$E47*100000</f>
        <v>22.301732747670435</v>
      </c>
      <c r="FK47" s="10">
        <f>AVERAGE('New Cases'!FE47:FK47)/$E47*100000</f>
        <v>22.592624913944402</v>
      </c>
      <c r="FL47" s="10">
        <f>AVERAGE('New Cases'!FF47:FL47)/$E47*100000</f>
        <v>23.853157634464907</v>
      </c>
      <c r="FM47" s="10">
        <f>AVERAGE('New Cases'!FG47:FM47)/$E47*100000</f>
        <v>28.410468239423643</v>
      </c>
      <c r="FN47" s="10">
        <f>AVERAGE('New Cases'!FH47:FN47)/$E47*100000</f>
        <v>28.410468239423643</v>
      </c>
      <c r="FO47" s="10">
        <f>AVERAGE('New Cases'!FI47:FO47)/$E47*100000</f>
        <v>19.683703251204779</v>
      </c>
    </row>
    <row r="48" spans="1:171">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c r="DZ48" s="10">
        <f>AVERAGE('New Cases'!DT48:DZ48)/$E48*100000</f>
        <v>6.5555859054903021</v>
      </c>
      <c r="EA48" s="10">
        <f>AVERAGE('New Cases'!DU48:EA48)/$E48*100000</f>
        <v>5.4629882545752535</v>
      </c>
      <c r="EB48" s="10">
        <f>AVERAGE('New Cases'!DV48:EB48)/$E48*100000</f>
        <v>5.4629882545752535</v>
      </c>
      <c r="EC48" s="10">
        <f>AVERAGE('New Cases'!DW48:EC48)/$E48*100000</f>
        <v>5.4629882545752535</v>
      </c>
      <c r="ED48" s="10">
        <f>AVERAGE('New Cases'!DX48:ED48)/$E48*100000</f>
        <v>5.4629882545752535</v>
      </c>
      <c r="EE48" s="10">
        <f>AVERAGE('New Cases'!DY48:EE48)/$E48*100000</f>
        <v>12.018574160065556</v>
      </c>
      <c r="EF48" s="10">
        <f>AVERAGE('New Cases'!DZ48:EF48)/$E48*100000</f>
        <v>9.8333788582354558</v>
      </c>
      <c r="EG48" s="10">
        <f>AVERAGE('New Cases'!EA48:EG48)/$E48*100000</f>
        <v>9.8333788582354558</v>
      </c>
      <c r="EH48" s="10">
        <f>AVERAGE('New Cases'!EB48:EH48)/$E48*100000</f>
        <v>9.8333788582354558</v>
      </c>
      <c r="EI48" s="10">
        <f>AVERAGE('New Cases'!EC48:EI48)/$E48*100000</f>
        <v>19.666757716470912</v>
      </c>
      <c r="EJ48" s="10">
        <f>AVERAGE('New Cases'!ED48:EJ48)/$E48*100000</f>
        <v>19.666757716470912</v>
      </c>
      <c r="EK48" s="10">
        <f>AVERAGE('New Cases'!EE48:EK48)/$E48*100000</f>
        <v>19.666757716470912</v>
      </c>
      <c r="EL48" s="10">
        <f>AVERAGE('New Cases'!EF48:EL48)/$E48*100000</f>
        <v>19.666757716470912</v>
      </c>
      <c r="EM48" s="10">
        <f>AVERAGE('New Cases'!EG48:EM48)/$E48*100000</f>
        <v>18.574160065555859</v>
      </c>
      <c r="EN48" s="10">
        <f>AVERAGE('New Cases'!EH48:EN48)/$E48*100000</f>
        <v>38.24091778202677</v>
      </c>
      <c r="EO48" s="10">
        <f>AVERAGE('New Cases'!EI48:EO48)/$E48*100000</f>
        <v>37.148320131111717</v>
      </c>
      <c r="EP48" s="10">
        <f>AVERAGE('New Cases'!EJ48:EP48)/$E48*100000</f>
        <v>28.407538923791318</v>
      </c>
      <c r="EQ48" s="10">
        <f>AVERAGE('New Cases'!EK48:EQ48)/$E48*100000</f>
        <v>41.518710734771922</v>
      </c>
      <c r="ER48" s="10">
        <f>AVERAGE('New Cases'!EL48:ER48)/$E48*100000</f>
        <v>41.518710734771922</v>
      </c>
      <c r="ES48" s="10">
        <f>AVERAGE('New Cases'!EM48:ES48)/$E48*100000</f>
        <v>34.963124829281611</v>
      </c>
      <c r="ET48" s="10">
        <f>AVERAGE('New Cases'!EN48:ET48)/$E48*100000</f>
        <v>40.426113083856869</v>
      </c>
      <c r="EU48" s="10">
        <f>AVERAGE('New Cases'!EO48:EU48)/$E48*100000</f>
        <v>36.055722480196671</v>
      </c>
      <c r="EV48" s="10">
        <f>AVERAGE('New Cases'!EP48:EV48)/$E48*100000</f>
        <v>40.426113083856869</v>
      </c>
      <c r="EW48" s="10">
        <f>AVERAGE('New Cases'!EQ48:EW48)/$E48*100000</f>
        <v>41.518710734771922</v>
      </c>
      <c r="EX48" s="10">
        <f>AVERAGE('New Cases'!ER48:EX48)/$E48*100000</f>
        <v>27.314941272876265</v>
      </c>
      <c r="EY48" s="10">
        <f>AVERAGE('New Cases'!ES48:EY48)/$E48*100000</f>
        <v>27.314941272876265</v>
      </c>
      <c r="EZ48" s="10">
        <f>AVERAGE('New Cases'!ET48:EZ48)/$E48*100000</f>
        <v>27.314941272876265</v>
      </c>
      <c r="FA48" s="10">
        <f>AVERAGE('New Cases'!EU48:FA48)/$E48*100000</f>
        <v>32.777929527451519</v>
      </c>
      <c r="FB48" s="10">
        <f>AVERAGE('New Cases'!EV48:FB48)/$E48*100000</f>
        <v>20.759355367385961</v>
      </c>
      <c r="FC48" s="10">
        <f>AVERAGE('New Cases'!EW48:FC48)/$E48*100000</f>
        <v>38.24091778202677</v>
      </c>
      <c r="FD48" s="10">
        <f>AVERAGE('New Cases'!EX48:FD48)/$E48*100000</f>
        <v>36.055722480196671</v>
      </c>
      <c r="FE48" s="10">
        <f>AVERAGE('New Cases'!EY48:FE48)/$E48*100000</f>
        <v>38.24091778202677</v>
      </c>
      <c r="FF48" s="10">
        <f>AVERAGE('New Cases'!EZ48:FF48)/$E48*100000</f>
        <v>38.24091778202677</v>
      </c>
      <c r="FG48" s="10">
        <f>AVERAGE('New Cases'!FA48:FG48)/$E48*100000</f>
        <v>38.24091778202677</v>
      </c>
      <c r="FH48" s="10">
        <f>AVERAGE('New Cases'!FB48:FH48)/$E48*100000</f>
        <v>34.963124829281611</v>
      </c>
      <c r="FI48" s="10">
        <f>AVERAGE('New Cases'!FC48:FI48)/$E48*100000</f>
        <v>42.611308385686968</v>
      </c>
      <c r="FJ48" s="10">
        <f>AVERAGE('New Cases'!FD48:FJ48)/$E48*100000</f>
        <v>32.777929527451519</v>
      </c>
      <c r="FK48" s="10">
        <f>AVERAGE('New Cases'!FE48:FK48)/$E48*100000</f>
        <v>32.777929527451519</v>
      </c>
      <c r="FL48" s="10">
        <f>AVERAGE('New Cases'!FF48:FL48)/$E48*100000</f>
        <v>32.777929527451519</v>
      </c>
      <c r="FM48" s="10">
        <f>AVERAGE('New Cases'!FG48:FM48)/$E48*100000</f>
        <v>32.777929527451519</v>
      </c>
      <c r="FN48" s="10">
        <f>AVERAGE('New Cases'!FH48:FN48)/$E48*100000</f>
        <v>32.777929527451519</v>
      </c>
      <c r="FO48" s="10">
        <f>AVERAGE('New Cases'!FI48:FO48)/$E48*100000</f>
        <v>34.963124829281611</v>
      </c>
    </row>
    <row r="49" spans="1:171">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c r="DZ49" s="10">
        <f>AVERAGE('New Cases'!DT49:DZ49)/$E49*100000</f>
        <v>13.779324124151708</v>
      </c>
      <c r="EA49" s="10">
        <f>AVERAGE('New Cases'!DU49:EA49)/$E49*100000</f>
        <v>13.779324124151708</v>
      </c>
      <c r="EB49" s="10">
        <f>AVERAGE('New Cases'!DV49:EB49)/$E49*100000</f>
        <v>6.8896620620758542</v>
      </c>
      <c r="EC49" s="10">
        <f>AVERAGE('New Cases'!DW49:EC49)/$E49*100000</f>
        <v>6.8896620620758542</v>
      </c>
      <c r="ED49" s="10">
        <f>AVERAGE('New Cases'!DX49:ED49)/$E49*100000</f>
        <v>13.779324124151708</v>
      </c>
      <c r="EE49" s="10">
        <f>AVERAGE('New Cases'!DY49:EE49)/$E49*100000</f>
        <v>13.779324124151708</v>
      </c>
      <c r="EF49" s="10">
        <f>AVERAGE('New Cases'!DZ49:EF49)/$E49*100000</f>
        <v>13.779324124151708</v>
      </c>
      <c r="EG49" s="10">
        <f>AVERAGE('New Cases'!EA49:EG49)/$E49*100000</f>
        <v>13.779324124151708</v>
      </c>
      <c r="EH49" s="10">
        <f>AVERAGE('New Cases'!EB49:EH49)/$E49*100000</f>
        <v>13.779324124151708</v>
      </c>
      <c r="EI49" s="10">
        <f>AVERAGE('New Cases'!EC49:EI49)/$E49*100000</f>
        <v>13.779324124151708</v>
      </c>
      <c r="EJ49" s="10">
        <f>AVERAGE('New Cases'!ED49:EJ49)/$E49*100000</f>
        <v>13.779324124151708</v>
      </c>
      <c r="EK49" s="10">
        <f>AVERAGE('New Cases'!EE49:EK49)/$E49*100000</f>
        <v>6.8896620620758542</v>
      </c>
      <c r="EL49" s="10">
        <f>AVERAGE('New Cases'!EF49:EL49)/$E49*100000</f>
        <v>13.779324124151708</v>
      </c>
      <c r="EM49" s="10">
        <f>AVERAGE('New Cases'!EG49:EM49)/$E49*100000</f>
        <v>17.224155155189639</v>
      </c>
      <c r="EN49" s="10">
        <f>AVERAGE('New Cases'!EH49:EN49)/$E49*100000</f>
        <v>10.334493093113782</v>
      </c>
      <c r="EO49" s="10">
        <f>AVERAGE('New Cases'!EI49:EO49)/$E49*100000</f>
        <v>10.334493093113782</v>
      </c>
      <c r="EP49" s="10">
        <f>AVERAGE('New Cases'!EJ49:EP49)/$E49*100000</f>
        <v>17.224155155189639</v>
      </c>
      <c r="EQ49" s="10">
        <f>AVERAGE('New Cases'!EK49:EQ49)/$E49*100000</f>
        <v>17.224155155189639</v>
      </c>
      <c r="ER49" s="10">
        <f>AVERAGE('New Cases'!EL49:ER49)/$E49*100000</f>
        <v>17.224155155189639</v>
      </c>
      <c r="ES49" s="10">
        <f>AVERAGE('New Cases'!EM49:ES49)/$E49*100000</f>
        <v>10.334493093113782</v>
      </c>
      <c r="ET49" s="10">
        <f>AVERAGE('New Cases'!EN49:ET49)/$E49*100000</f>
        <v>10.334493093113782</v>
      </c>
      <c r="EU49" s="10">
        <f>AVERAGE('New Cases'!EO49:EU49)/$E49*100000</f>
        <v>10.334493093113782</v>
      </c>
      <c r="EV49" s="10">
        <f>AVERAGE('New Cases'!EP49:EV49)/$E49*100000</f>
        <v>10.334493093113782</v>
      </c>
      <c r="EW49" s="10">
        <f>AVERAGE('New Cases'!EQ49:EW49)/$E49*100000</f>
        <v>6.8896620620758542</v>
      </c>
      <c r="EX49" s="10">
        <f>AVERAGE('New Cases'!ER49:EX49)/$E49*100000</f>
        <v>13.779324124151708</v>
      </c>
      <c r="EY49" s="10">
        <f>AVERAGE('New Cases'!ES49:EY49)/$E49*100000</f>
        <v>13.779324124151708</v>
      </c>
      <c r="EZ49" s="10">
        <f>AVERAGE('New Cases'!ET49:EZ49)/$E49*100000</f>
        <v>13.779324124151708</v>
      </c>
      <c r="FA49" s="10">
        <f>AVERAGE('New Cases'!EU49:FA49)/$E49*100000</f>
        <v>10.334493093113782</v>
      </c>
      <c r="FB49" s="10">
        <f>AVERAGE('New Cases'!EV49:FB49)/$E49*100000</f>
        <v>10.334493093113782</v>
      </c>
      <c r="FC49" s="10">
        <f>AVERAGE('New Cases'!EW49:FC49)/$E49*100000</f>
        <v>10.334493093113782</v>
      </c>
      <c r="FD49" s="10">
        <f>AVERAGE('New Cases'!EX49:FD49)/$E49*100000</f>
        <v>13.779324124151708</v>
      </c>
      <c r="FE49" s="10">
        <f>AVERAGE('New Cases'!EY49:FE49)/$E49*100000</f>
        <v>6.8896620620758542</v>
      </c>
      <c r="FF49" s="10">
        <f>AVERAGE('New Cases'!EZ49:FF49)/$E49*100000</f>
        <v>6.8896620620758542</v>
      </c>
      <c r="FG49" s="10">
        <f>AVERAGE('New Cases'!FA49:FG49)/$E49*100000</f>
        <v>6.8896620620758542</v>
      </c>
      <c r="FH49" s="10">
        <f>AVERAGE('New Cases'!FB49:FH49)/$E49*100000</f>
        <v>17.224155155189639</v>
      </c>
      <c r="FI49" s="10">
        <f>AVERAGE('New Cases'!FC49:FI49)/$E49*100000</f>
        <v>17.224155155189639</v>
      </c>
      <c r="FJ49" s="10">
        <f>AVERAGE('New Cases'!FD49:FJ49)/$E49*100000</f>
        <v>20.668986186227563</v>
      </c>
      <c r="FK49" s="10">
        <f>AVERAGE('New Cases'!FE49:FK49)/$E49*100000</f>
        <v>17.224155155189639</v>
      </c>
      <c r="FL49" s="10">
        <f>AVERAGE('New Cases'!FF49:FL49)/$E49*100000</f>
        <v>17.224155155189639</v>
      </c>
      <c r="FM49" s="10">
        <f>AVERAGE('New Cases'!FG49:FM49)/$E49*100000</f>
        <v>20.668986186227563</v>
      </c>
      <c r="FN49" s="10">
        <f>AVERAGE('New Cases'!FH49:FN49)/$E49*100000</f>
        <v>20.668986186227563</v>
      </c>
      <c r="FO49" s="10">
        <f>AVERAGE('New Cases'!FI49:FO49)/$E49*100000</f>
        <v>17.224155155189639</v>
      </c>
    </row>
    <row r="50" spans="1:171">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c r="DZ50" s="10">
        <f>AVERAGE('New Cases'!DT50:DZ50)/$E50*100000</f>
        <v>14.383884296034722</v>
      </c>
      <c r="EA50" s="10">
        <f>AVERAGE('New Cases'!DU50:EA50)/$E50*100000</f>
        <v>9.3495247924225708</v>
      </c>
      <c r="EB50" s="10">
        <f>AVERAGE('New Cases'!DV50:EB50)/$E50*100000</f>
        <v>9.3495247924225708</v>
      </c>
      <c r="EC50" s="10">
        <f>AVERAGE('New Cases'!DW50:EC50)/$E50*100000</f>
        <v>9.3495247924225708</v>
      </c>
      <c r="ED50" s="10">
        <f>AVERAGE('New Cases'!DX50:ED50)/$E50*100000</f>
        <v>9.3495247924225708</v>
      </c>
      <c r="EE50" s="10">
        <f>AVERAGE('New Cases'!DY50:EE50)/$E50*100000</f>
        <v>10.787913222026042</v>
      </c>
      <c r="EF50" s="10">
        <f>AVERAGE('New Cases'!DZ50:EF50)/$E50*100000</f>
        <v>8.9899276850217031</v>
      </c>
      <c r="EG50" s="10">
        <f>AVERAGE('New Cases'!EA50:EG50)/$E50*100000</f>
        <v>8.6303305776208319</v>
      </c>
      <c r="EH50" s="10">
        <f>AVERAGE('New Cases'!EB50:EH50)/$E50*100000</f>
        <v>12.226301651629514</v>
      </c>
      <c r="EI50" s="10">
        <f>AVERAGE('New Cases'!EC50:EI50)/$E50*100000</f>
        <v>11.866704544228647</v>
      </c>
      <c r="EJ50" s="10">
        <f>AVERAGE('New Cases'!ED50:EJ50)/$E50*100000</f>
        <v>11.866704544228647</v>
      </c>
      <c r="EK50" s="10">
        <f>AVERAGE('New Cases'!EE50:EK50)/$E50*100000</f>
        <v>11.866704544228647</v>
      </c>
      <c r="EL50" s="10">
        <f>AVERAGE('New Cases'!EF50:EL50)/$E50*100000</f>
        <v>19.777840907047743</v>
      </c>
      <c r="EM50" s="10">
        <f>AVERAGE('New Cases'!EG50:EM50)/$E50*100000</f>
        <v>20.137438014448612</v>
      </c>
      <c r="EN50" s="10">
        <f>AVERAGE('New Cases'!EH50:EN50)/$E50*100000</f>
        <v>21.216229336651217</v>
      </c>
      <c r="EO50" s="10">
        <f>AVERAGE('New Cases'!EI50:EO50)/$E50*100000</f>
        <v>16.541466940439928</v>
      </c>
      <c r="EP50" s="10">
        <f>AVERAGE('New Cases'!EJ50:EP50)/$E50*100000</f>
        <v>17.620258262642537</v>
      </c>
      <c r="EQ50" s="10">
        <f>AVERAGE('New Cases'!EK50:EQ50)/$E50*100000</f>
        <v>18.699049584845142</v>
      </c>
      <c r="ER50" s="10">
        <f>AVERAGE('New Cases'!EL50:ER50)/$E50*100000</f>
        <v>18.699049584845142</v>
      </c>
      <c r="ES50" s="10">
        <f>AVERAGE('New Cases'!EM50:ES50)/$E50*100000</f>
        <v>6.8323450406164934</v>
      </c>
      <c r="ET50" s="10">
        <f>AVERAGE('New Cases'!EN50:ET50)/$E50*100000</f>
        <v>9.3495247924225708</v>
      </c>
      <c r="EU50" s="10">
        <f>AVERAGE('New Cases'!EO50:EU50)/$E50*100000</f>
        <v>8.2707334702199642</v>
      </c>
      <c r="EV50" s="10">
        <f>AVERAGE('New Cases'!EP50:EV50)/$E50*100000</f>
        <v>8.2707334702199642</v>
      </c>
      <c r="EW50" s="10">
        <f>AVERAGE('New Cases'!EQ50:EW50)/$E50*100000</f>
        <v>10.068719007224306</v>
      </c>
      <c r="EX50" s="10">
        <f>AVERAGE('New Cases'!ER50:EX50)/$E50*100000</f>
        <v>10.068719007224306</v>
      </c>
      <c r="EY50" s="10">
        <f>AVERAGE('New Cases'!ES50:EY50)/$E50*100000</f>
        <v>10.068719007224306</v>
      </c>
      <c r="EZ50" s="10">
        <f>AVERAGE('New Cases'!ET50:EZ50)/$E50*100000</f>
        <v>10.068719007224306</v>
      </c>
      <c r="FA50" s="10">
        <f>AVERAGE('New Cases'!EU50:FA50)/$E50*100000</f>
        <v>7.1919421480173611</v>
      </c>
      <c r="FB50" s="10">
        <f>AVERAGE('New Cases'!EV50:FB50)/$E50*100000</f>
        <v>6.1131508258147571</v>
      </c>
      <c r="FC50" s="10">
        <f>AVERAGE('New Cases'!EW50:FC50)/$E50*100000</f>
        <v>8.2707334702199642</v>
      </c>
      <c r="FD50" s="10">
        <f>AVERAGE('New Cases'!EX50:FD50)/$E50*100000</f>
        <v>9.3495247924225708</v>
      </c>
      <c r="FE50" s="10">
        <f>AVERAGE('New Cases'!EY50:FE50)/$E50*100000</f>
        <v>8.2707334702199642</v>
      </c>
      <c r="FF50" s="10">
        <f>AVERAGE('New Cases'!EZ50:FF50)/$E50*100000</f>
        <v>8.2707334702199642</v>
      </c>
      <c r="FG50" s="10">
        <f>AVERAGE('New Cases'!FA50:FG50)/$E50*100000</f>
        <v>8.2707334702199642</v>
      </c>
      <c r="FH50" s="10">
        <f>AVERAGE('New Cases'!FB50:FH50)/$E50*100000</f>
        <v>16.541466940439928</v>
      </c>
      <c r="FI50" s="10">
        <f>AVERAGE('New Cases'!FC50:FI50)/$E50*100000</f>
        <v>16.541466940439928</v>
      </c>
      <c r="FJ50" s="10">
        <f>AVERAGE('New Cases'!FD50:FJ50)/$E50*100000</f>
        <v>15.822272725638195</v>
      </c>
      <c r="FK50" s="10">
        <f>AVERAGE('New Cases'!FE50:FK50)/$E50*100000</f>
        <v>14.74348140343559</v>
      </c>
      <c r="FL50" s="10">
        <f>AVERAGE('New Cases'!FF50:FL50)/$E50*100000</f>
        <v>15.103078510836459</v>
      </c>
      <c r="FM50" s="10">
        <f>AVERAGE('New Cases'!FG50:FM50)/$E50*100000</f>
        <v>15.103078510836459</v>
      </c>
      <c r="FN50" s="10">
        <f>AVERAGE('New Cases'!FH50:FN50)/$E50*100000</f>
        <v>15.103078510836459</v>
      </c>
      <c r="FO50" s="10">
        <f>AVERAGE('New Cases'!FI50:FO50)/$E50*100000</f>
        <v>12.226301651629514</v>
      </c>
    </row>
    <row r="51" spans="1:171">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c r="DZ51" s="10">
        <f>AVERAGE('New Cases'!DT51:DZ51)/$E51*100000</f>
        <v>3.8305859519644523</v>
      </c>
      <c r="EA51" s="10">
        <f>AVERAGE('New Cases'!DU51:EA51)/$E51*100000</f>
        <v>6.931536484507105</v>
      </c>
      <c r="EB51" s="10">
        <f>AVERAGE('New Cases'!DV51:EB51)/$E51*100000</f>
        <v>11.309349001037907</v>
      </c>
      <c r="EC51" s="10">
        <f>AVERAGE('New Cases'!DW51:EC51)/$E51*100000</f>
        <v>11.856575565604258</v>
      </c>
      <c r="ED51" s="10">
        <f>AVERAGE('New Cases'!DX51:ED51)/$E51*100000</f>
        <v>12.403802130170607</v>
      </c>
      <c r="EE51" s="10">
        <f>AVERAGE('New Cases'!DY51:EE51)/$E51*100000</f>
        <v>14.592708388436009</v>
      </c>
      <c r="EF51" s="10">
        <f>AVERAGE('New Cases'!DZ51:EF51)/$E51*100000</f>
        <v>11.856575565604258</v>
      </c>
      <c r="EG51" s="10">
        <f>AVERAGE('New Cases'!EA51:EG51)/$E51*100000</f>
        <v>12.038984420459707</v>
      </c>
      <c r="EH51" s="10">
        <f>AVERAGE('New Cases'!EB51:EH51)/$E51*100000</f>
        <v>9.4852604524834057</v>
      </c>
      <c r="EI51" s="10">
        <f>AVERAGE('New Cases'!EC51:EI51)/$E51*100000</f>
        <v>5.107447935952603</v>
      </c>
      <c r="EJ51" s="10">
        <f>AVERAGE('New Cases'!ED51:EJ51)/$E51*100000</f>
        <v>6.3843099199407538</v>
      </c>
      <c r="EK51" s="10">
        <f>AVERAGE('New Cases'!EE51:EK51)/$E51*100000</f>
        <v>5.8370833553744035</v>
      </c>
      <c r="EL51" s="10">
        <f>AVERAGE('New Cases'!EF51:EL51)/$E51*100000</f>
        <v>5.2898567908080532</v>
      </c>
      <c r="EM51" s="10">
        <f>AVERAGE('New Cases'!EG51:EM51)/$E51*100000</f>
        <v>9.8500781621943059</v>
      </c>
      <c r="EN51" s="10">
        <f>AVERAGE('New Cases'!EH51:EN51)/$E51*100000</f>
        <v>12.403802130170607</v>
      </c>
      <c r="EO51" s="10">
        <f>AVERAGE('New Cases'!EI51:EO51)/$E51*100000</f>
        <v>11.674166710748807</v>
      </c>
      <c r="EP51" s="10">
        <f>AVERAGE('New Cases'!EJ51:EP51)/$E51*100000</f>
        <v>16.781614646701406</v>
      </c>
      <c r="EQ51" s="10">
        <f>AVERAGE('New Cases'!EK51:EQ51)/$E51*100000</f>
        <v>16.234388082135059</v>
      </c>
      <c r="ER51" s="10">
        <f>AVERAGE('New Cases'!EL51:ER51)/$E51*100000</f>
        <v>21.341836018087662</v>
      </c>
      <c r="ES51" s="10">
        <f>AVERAGE('New Cases'!EM51:ES51)/$E51*100000</f>
        <v>22.618698002075813</v>
      </c>
      <c r="ET51" s="10">
        <f>AVERAGE('New Cases'!EN51:ET51)/$E51*100000</f>
        <v>18.788112050111359</v>
      </c>
      <c r="EU51" s="10">
        <f>AVERAGE('New Cases'!EO51:EU51)/$E51*100000</f>
        <v>17.328841211267761</v>
      </c>
      <c r="EV51" s="10">
        <f>AVERAGE('New Cases'!EP51:EV51)/$E51*100000</f>
        <v>18.058476630689558</v>
      </c>
      <c r="EW51" s="10">
        <f>AVERAGE('New Cases'!EQ51:EW51)/$E51*100000</f>
        <v>15.504752662713258</v>
      </c>
      <c r="EX51" s="10">
        <f>AVERAGE('New Cases'!ER51:EX51)/$E51*100000</f>
        <v>15.86957037242416</v>
      </c>
      <c r="EY51" s="10">
        <f>AVERAGE('New Cases'!ES51:EY51)/$E51*100000</f>
        <v>11.126940146182456</v>
      </c>
      <c r="EZ51" s="10">
        <f>AVERAGE('New Cases'!ET51:EZ51)/$E51*100000</f>
        <v>8.208398468495254</v>
      </c>
      <c r="FA51" s="10">
        <f>AVERAGE('New Cases'!EU51:FA51)/$E51*100000</f>
        <v>8.208398468495254</v>
      </c>
      <c r="FB51" s="10">
        <f>AVERAGE('New Cases'!EV51:FB51)/$E51*100000</f>
        <v>9.3028515976279564</v>
      </c>
      <c r="FC51" s="10">
        <f>AVERAGE('New Cases'!EW51:FC51)/$E51*100000</f>
        <v>11.856575565604258</v>
      </c>
      <c r="FD51" s="10">
        <f>AVERAGE('New Cases'!EX51:FD51)/$E51*100000</f>
        <v>10.397304726760655</v>
      </c>
      <c r="FE51" s="10">
        <f>AVERAGE('New Cases'!EY51:FE51)/$E51*100000</f>
        <v>10.032487017049755</v>
      </c>
      <c r="FF51" s="10">
        <f>AVERAGE('New Cases'!EZ51:FF51)/$E51*100000</f>
        <v>9.8500781621943059</v>
      </c>
      <c r="FG51" s="10">
        <f>AVERAGE('New Cases'!FA51:FG51)/$E51*100000</f>
        <v>10.032487017049755</v>
      </c>
      <c r="FH51" s="10">
        <f>AVERAGE('New Cases'!FB51:FH51)/$E51*100000</f>
        <v>12.038984420459707</v>
      </c>
      <c r="FI51" s="10">
        <f>AVERAGE('New Cases'!FC51:FI51)/$E51*100000</f>
        <v>10.944531291327007</v>
      </c>
      <c r="FJ51" s="10">
        <f>AVERAGE('New Cases'!FD51:FJ51)/$E51*100000</f>
        <v>10.214895871905206</v>
      </c>
      <c r="FK51" s="10">
        <f>AVERAGE('New Cases'!FE51:FK51)/$E51*100000</f>
        <v>9.4852604524834057</v>
      </c>
      <c r="FL51" s="10">
        <f>AVERAGE('New Cases'!FF51:FL51)/$E51*100000</f>
        <v>8.9380338879170544</v>
      </c>
      <c r="FM51" s="10">
        <f>AVERAGE('New Cases'!FG51:FM51)/$E51*100000</f>
        <v>8.9380338879170544</v>
      </c>
      <c r="FN51" s="10">
        <f>AVERAGE('New Cases'!FH51:FN51)/$E51*100000</f>
        <v>10.579713581616106</v>
      </c>
      <c r="FO51" s="10">
        <f>AVERAGE('New Cases'!FI51:FO51)/$E51*100000</f>
        <v>9.3028515976279564</v>
      </c>
    </row>
    <row r="52" spans="1:171">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c r="DZ52" s="10">
        <f>AVERAGE('New Cases'!DT52:DZ52)/$E52*100000</f>
        <v>0</v>
      </c>
      <c r="EA52" s="10">
        <f>AVERAGE('New Cases'!DU52:EA52)/$E52*100000</f>
        <v>0</v>
      </c>
      <c r="EB52" s="10">
        <f>AVERAGE('New Cases'!DV52:EB52)/$E52*100000</f>
        <v>0</v>
      </c>
      <c r="EC52" s="10">
        <f>AVERAGE('New Cases'!DW52:EC52)/$E52*100000</f>
        <v>0</v>
      </c>
      <c r="ED52" s="10">
        <f>AVERAGE('New Cases'!DX52:ED52)/$E52*100000</f>
        <v>0</v>
      </c>
      <c r="EE52" s="10">
        <f>AVERAGE('New Cases'!DY52:EE52)/$E52*100000</f>
        <v>0</v>
      </c>
      <c r="EF52" s="10">
        <f>AVERAGE('New Cases'!DZ52:EF52)/$E52*100000</f>
        <v>0</v>
      </c>
      <c r="EG52" s="10">
        <f>AVERAGE('New Cases'!EA52:EG52)/$E52*100000</f>
        <v>9.460737937559129</v>
      </c>
      <c r="EH52" s="10">
        <f>AVERAGE('New Cases'!EB52:EH52)/$E52*100000</f>
        <v>9.460737937559129</v>
      </c>
      <c r="EI52" s="10">
        <f>AVERAGE('New Cases'!EC52:EI52)/$E52*100000</f>
        <v>18.921475875118258</v>
      </c>
      <c r="EJ52" s="10">
        <f>AVERAGE('New Cases'!ED52:EJ52)/$E52*100000</f>
        <v>18.921475875118258</v>
      </c>
      <c r="EK52" s="10">
        <f>AVERAGE('New Cases'!EE52:EK52)/$E52*100000</f>
        <v>18.921475875118258</v>
      </c>
      <c r="EL52" s="10">
        <f>AVERAGE('New Cases'!EF52:EL52)/$E52*100000</f>
        <v>18.921475875118258</v>
      </c>
      <c r="EM52" s="10">
        <f>AVERAGE('New Cases'!EG52:EM52)/$E52*100000</f>
        <v>18.921475875118258</v>
      </c>
      <c r="EN52" s="10">
        <f>AVERAGE('New Cases'!EH52:EN52)/$E52*100000</f>
        <v>9.460737937559129</v>
      </c>
      <c r="EO52" s="10">
        <f>AVERAGE('New Cases'!EI52:EO52)/$E52*100000</f>
        <v>9.460737937559129</v>
      </c>
      <c r="EP52" s="10">
        <f>AVERAGE('New Cases'!EJ52:EP52)/$E52*100000</f>
        <v>0</v>
      </c>
      <c r="EQ52" s="10">
        <f>AVERAGE('New Cases'!EK52:EQ52)/$E52*100000</f>
        <v>9.460737937559129</v>
      </c>
      <c r="ER52" s="10">
        <f>AVERAGE('New Cases'!EL52:ER52)/$E52*100000</f>
        <v>9.460737937559129</v>
      </c>
      <c r="ES52" s="10">
        <f>AVERAGE('New Cases'!EM52:ES52)/$E52*100000</f>
        <v>9.460737937559129</v>
      </c>
      <c r="ET52" s="10">
        <f>AVERAGE('New Cases'!EN52:ET52)/$E52*100000</f>
        <v>28.382213812677389</v>
      </c>
      <c r="EU52" s="10">
        <f>AVERAGE('New Cases'!EO52:EU52)/$E52*100000</f>
        <v>28.382213812677389</v>
      </c>
      <c r="EV52" s="10">
        <f>AVERAGE('New Cases'!EP52:EV52)/$E52*100000</f>
        <v>47.303689687795647</v>
      </c>
      <c r="EW52" s="10">
        <f>AVERAGE('New Cases'!EQ52:EW52)/$E52*100000</f>
        <v>75.685903500473032</v>
      </c>
      <c r="EX52" s="10">
        <f>AVERAGE('New Cases'!ER52:EX52)/$E52*100000</f>
        <v>66.225165562913901</v>
      </c>
      <c r="EY52" s="10">
        <f>AVERAGE('New Cases'!ES52:EY52)/$E52*100000</f>
        <v>66.225165562913901</v>
      </c>
      <c r="EZ52" s="10">
        <f>AVERAGE('New Cases'!ET52:EZ52)/$E52*100000</f>
        <v>66.225165562913901</v>
      </c>
      <c r="FA52" s="10">
        <f>AVERAGE('New Cases'!EU52:FA52)/$E52*100000</f>
        <v>47.303689687795647</v>
      </c>
      <c r="FB52" s="10">
        <f>AVERAGE('New Cases'!EV52:FB52)/$E52*100000</f>
        <v>47.303689687795647</v>
      </c>
      <c r="FC52" s="10">
        <f>AVERAGE('New Cases'!EW52:FC52)/$E52*100000</f>
        <v>28.382213812677389</v>
      </c>
      <c r="FD52" s="10">
        <f>AVERAGE('New Cases'!EX52:FD52)/$E52*100000</f>
        <v>18.921475875118258</v>
      </c>
      <c r="FE52" s="10">
        <f>AVERAGE('New Cases'!EY52:FE52)/$E52*100000</f>
        <v>37.842951750236516</v>
      </c>
      <c r="FF52" s="10">
        <f>AVERAGE('New Cases'!EZ52:FF52)/$E52*100000</f>
        <v>37.842951750236516</v>
      </c>
      <c r="FG52" s="10">
        <f>AVERAGE('New Cases'!FA52:FG52)/$E52*100000</f>
        <v>37.842951750236516</v>
      </c>
      <c r="FH52" s="10">
        <f>AVERAGE('New Cases'!FB52:FH52)/$E52*100000</f>
        <v>37.842951750236516</v>
      </c>
      <c r="FI52" s="10">
        <f>AVERAGE('New Cases'!FC52:FI52)/$E52*100000</f>
        <v>37.842951750236516</v>
      </c>
      <c r="FJ52" s="10">
        <f>AVERAGE('New Cases'!FD52:FJ52)/$E52*100000</f>
        <v>37.842951750236516</v>
      </c>
      <c r="FK52" s="10">
        <f>AVERAGE('New Cases'!FE52:FK52)/$E52*100000</f>
        <v>18.921475875118258</v>
      </c>
      <c r="FL52" s="10">
        <f>AVERAGE('New Cases'!FF52:FL52)/$E52*100000</f>
        <v>0</v>
      </c>
      <c r="FM52" s="10">
        <f>AVERAGE('New Cases'!FG52:FM52)/$E52*100000</f>
        <v>0</v>
      </c>
      <c r="FN52" s="10">
        <f>AVERAGE('New Cases'!FH52:FN52)/$E52*100000</f>
        <v>0</v>
      </c>
      <c r="FO52" s="10">
        <f>AVERAGE('New Cases'!FI52:FO52)/$E52*100000</f>
        <v>0</v>
      </c>
    </row>
    <row r="53" spans="1:171">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c r="DZ53" s="10">
        <f>AVERAGE('New Cases'!DT53:DZ53)/$E53*100000</f>
        <v>11.504037917308976</v>
      </c>
      <c r="EA53" s="10">
        <f>AVERAGE('New Cases'!DU53:EA53)/$E53*100000</f>
        <v>11.504037917308976</v>
      </c>
      <c r="EB53" s="10">
        <f>AVERAGE('New Cases'!DV53:EB53)/$E53*100000</f>
        <v>9.2032303338471806</v>
      </c>
      <c r="EC53" s="10">
        <f>AVERAGE('New Cases'!DW53:EC53)/$E53*100000</f>
        <v>9.2032303338471806</v>
      </c>
      <c r="ED53" s="10">
        <f>AVERAGE('New Cases'!DX53:ED53)/$E53*100000</f>
        <v>9.2032303338471806</v>
      </c>
      <c r="EE53" s="10">
        <f>AVERAGE('New Cases'!DY53:EE53)/$E53*100000</f>
        <v>6.9024227503853846</v>
      </c>
      <c r="EF53" s="10">
        <f>AVERAGE('New Cases'!DZ53:EF53)/$E53*100000</f>
        <v>4.6016151669235903</v>
      </c>
      <c r="EG53" s="10">
        <f>AVERAGE('New Cases'!EA53:EG53)/$E53*100000</f>
        <v>4.6016151669235903</v>
      </c>
      <c r="EH53" s="10">
        <f>AVERAGE('New Cases'!EB53:EH53)/$E53*100000</f>
        <v>4.6016151669235903</v>
      </c>
      <c r="EI53" s="10">
        <f>AVERAGE('New Cases'!EC53:EI53)/$E53*100000</f>
        <v>2.3008075834617951</v>
      </c>
      <c r="EJ53" s="10">
        <f>AVERAGE('New Cases'!ED53:EJ53)/$E53*100000</f>
        <v>2.3008075834617951</v>
      </c>
      <c r="EK53" s="10">
        <f>AVERAGE('New Cases'!EE53:EK53)/$E53*100000</f>
        <v>2.3008075834617951</v>
      </c>
      <c r="EL53" s="10">
        <f>AVERAGE('New Cases'!EF53:EL53)/$E53*100000</f>
        <v>2.3008075834617951</v>
      </c>
      <c r="EM53" s="10">
        <f>AVERAGE('New Cases'!EG53:EM53)/$E53*100000</f>
        <v>2.3008075834617951</v>
      </c>
      <c r="EN53" s="10">
        <f>AVERAGE('New Cases'!EH53:EN53)/$E53*100000</f>
        <v>2.3008075834617951</v>
      </c>
      <c r="EO53" s="10">
        <f>AVERAGE('New Cases'!EI53:EO53)/$E53*100000</f>
        <v>0</v>
      </c>
      <c r="EP53" s="10">
        <f>AVERAGE('New Cases'!EJ53:EP53)/$E53*100000</f>
        <v>0</v>
      </c>
      <c r="EQ53" s="10">
        <f>AVERAGE('New Cases'!EK53:EQ53)/$E53*100000</f>
        <v>0</v>
      </c>
      <c r="ER53" s="10">
        <f>AVERAGE('New Cases'!EL53:ER53)/$E53*100000</f>
        <v>0</v>
      </c>
      <c r="ES53" s="10">
        <f>AVERAGE('New Cases'!EM53:ES53)/$E53*100000</f>
        <v>0</v>
      </c>
      <c r="ET53" s="10">
        <f>AVERAGE('New Cases'!EN53:ET53)/$E53*100000</f>
        <v>2.3008075834617951</v>
      </c>
      <c r="EU53" s="10">
        <f>AVERAGE('New Cases'!EO53:EU53)/$E53*100000</f>
        <v>2.3008075834617951</v>
      </c>
      <c r="EV53" s="10">
        <f>AVERAGE('New Cases'!EP53:EV53)/$E53*100000</f>
        <v>16.105653084232568</v>
      </c>
      <c r="EW53" s="10">
        <f>AVERAGE('New Cases'!EQ53:EW53)/$E53*100000</f>
        <v>16.105653084232568</v>
      </c>
      <c r="EX53" s="10">
        <f>AVERAGE('New Cases'!ER53:EX53)/$E53*100000</f>
        <v>23.008075834617951</v>
      </c>
      <c r="EY53" s="10">
        <f>AVERAGE('New Cases'!ES53:EY53)/$E53*100000</f>
        <v>23.008075834617951</v>
      </c>
      <c r="EZ53" s="10">
        <f>AVERAGE('New Cases'!ET53:EZ53)/$E53*100000</f>
        <v>23.008075834617951</v>
      </c>
      <c r="FA53" s="10">
        <f>AVERAGE('New Cases'!EU53:FA53)/$E53*100000</f>
        <v>20.707268251156158</v>
      </c>
      <c r="FB53" s="10">
        <f>AVERAGE('New Cases'!EV53:FB53)/$E53*100000</f>
        <v>9.2032303338471806</v>
      </c>
      <c r="FC53" s="10">
        <f>AVERAGE('New Cases'!EW53:FC53)/$E53*100000</f>
        <v>-2.3008075834617951</v>
      </c>
      <c r="FD53" s="10">
        <f>AVERAGE('New Cases'!EX53:FD53)/$E53*100000</f>
        <v>-4.6016151669235903</v>
      </c>
      <c r="FE53" s="10">
        <f>AVERAGE('New Cases'!EY53:FE53)/$E53*100000</f>
        <v>-11.504037917308976</v>
      </c>
      <c r="FF53" s="10">
        <f>AVERAGE('New Cases'!EZ53:FF53)/$E53*100000</f>
        <v>-11.504037917308976</v>
      </c>
      <c r="FG53" s="10">
        <f>AVERAGE('New Cases'!FA53:FG53)/$E53*100000</f>
        <v>-11.504037917308976</v>
      </c>
      <c r="FH53" s="10">
        <f>AVERAGE('New Cases'!FB53:FH53)/$E53*100000</f>
        <v>-11.504037917308976</v>
      </c>
      <c r="FI53" s="10">
        <f>AVERAGE('New Cases'!FC53:FI53)/$E53*100000</f>
        <v>2.3008075834617951</v>
      </c>
      <c r="FJ53" s="10">
        <f>AVERAGE('New Cases'!FD53:FJ53)/$E53*100000</f>
        <v>-2.3008075834617951</v>
      </c>
      <c r="FK53" s="10">
        <f>AVERAGE('New Cases'!FE53:FK53)/$E53*100000</f>
        <v>0</v>
      </c>
      <c r="FL53" s="10">
        <f>AVERAGE('New Cases'!FF53:FL53)/$E53*100000</f>
        <v>0</v>
      </c>
      <c r="FM53" s="10">
        <f>AVERAGE('New Cases'!FG53:FM53)/$E53*100000</f>
        <v>0</v>
      </c>
      <c r="FN53" s="10">
        <f>AVERAGE('New Cases'!FH53:FN53)/$E53*100000</f>
        <v>0</v>
      </c>
      <c r="FO53" s="10">
        <f>AVERAGE('New Cases'!FI53:FO53)/$E53*100000</f>
        <v>0</v>
      </c>
    </row>
    <row r="54" spans="1:171">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c r="DZ54" s="10">
        <f>AVERAGE('New Cases'!DT54:DZ54)/$E54*100000</f>
        <v>24.752475247524753</v>
      </c>
      <c r="EA54" s="10">
        <f>AVERAGE('New Cases'!DU54:EA54)/$E54*100000</f>
        <v>56.577086280056577</v>
      </c>
      <c r="EB54" s="10">
        <f>AVERAGE('New Cases'!DV54:EB54)/$E54*100000</f>
        <v>77.793493635077795</v>
      </c>
      <c r="EC54" s="10">
        <f>AVERAGE('New Cases'!DW54:EC54)/$E54*100000</f>
        <v>77.793493635077795</v>
      </c>
      <c r="ED54" s="10">
        <f>AVERAGE('New Cases'!DX54:ED54)/$E54*100000</f>
        <v>88.401697312588411</v>
      </c>
      <c r="EE54" s="10">
        <f>AVERAGE('New Cases'!DY54:EE54)/$E54*100000</f>
        <v>91.937765205091935</v>
      </c>
      <c r="EF54" s="10">
        <f>AVERAGE('New Cases'!DZ54:EF54)/$E54*100000</f>
        <v>88.401697312588411</v>
      </c>
      <c r="EG54" s="10">
        <f>AVERAGE('New Cases'!EA54:EG54)/$E54*100000</f>
        <v>187.41159830268739</v>
      </c>
      <c r="EH54" s="10">
        <f>AVERAGE('New Cases'!EB54:EH54)/$E54*100000</f>
        <v>194.48373408769447</v>
      </c>
      <c r="EI54" s="10">
        <f>AVERAGE('New Cases'!EC54:EI54)/$E54*100000</f>
        <v>215.70014144271568</v>
      </c>
      <c r="EJ54" s="10">
        <f>AVERAGE('New Cases'!ED54:EJ54)/$E54*100000</f>
        <v>215.70014144271568</v>
      </c>
      <c r="EK54" s="10">
        <f>AVERAGE('New Cases'!EE54:EK54)/$E54*100000</f>
        <v>229.84441301272983</v>
      </c>
      <c r="EL54" s="10">
        <f>AVERAGE('New Cases'!EF54:EL54)/$E54*100000</f>
        <v>261.66902404526166</v>
      </c>
      <c r="EM54" s="10">
        <f>AVERAGE('New Cases'!EG54:EM54)/$E54*100000</f>
        <v>272.27722772277224</v>
      </c>
      <c r="EN54" s="10">
        <f>AVERAGE('New Cases'!EH54:EN54)/$E54*100000</f>
        <v>194.48373408769447</v>
      </c>
      <c r="EO54" s="10">
        <f>AVERAGE('New Cases'!EI54:EO54)/$E54*100000</f>
        <v>148.51485148514851</v>
      </c>
      <c r="EP54" s="10">
        <f>AVERAGE('New Cases'!EJ54:EP54)/$E54*100000</f>
        <v>141.44271570014143</v>
      </c>
      <c r="EQ54" s="10">
        <f>AVERAGE('New Cases'!EK54:EQ54)/$E54*100000</f>
        <v>137.90664780763791</v>
      </c>
      <c r="ER54" s="10">
        <f>AVERAGE('New Cases'!EL54:ER54)/$E54*100000</f>
        <v>113.15417256011315</v>
      </c>
      <c r="ES54" s="10">
        <f>AVERAGE('New Cases'!EM54:ES54)/$E54*100000</f>
        <v>70.721357850070717</v>
      </c>
      <c r="ET54" s="10">
        <f>AVERAGE('New Cases'!EN54:ET54)/$E54*100000</f>
        <v>77.793493635077795</v>
      </c>
      <c r="EU54" s="10">
        <f>AVERAGE('New Cases'!EO54:EU54)/$E54*100000</f>
        <v>53.041018387553038</v>
      </c>
      <c r="EV54" s="10">
        <f>AVERAGE('New Cases'!EP54:EV54)/$E54*100000</f>
        <v>84.865629420084858</v>
      </c>
      <c r="EW54" s="10">
        <f>AVERAGE('New Cases'!EQ54:EW54)/$E54*100000</f>
        <v>60.113154172560108</v>
      </c>
      <c r="EX54" s="10">
        <f>AVERAGE('New Cases'!ER54:EX54)/$E54*100000</f>
        <v>63.649222065063654</v>
      </c>
      <c r="EY54" s="10">
        <f>AVERAGE('New Cases'!ES54:EY54)/$E54*100000</f>
        <v>63.649222065063654</v>
      </c>
      <c r="EZ54" s="10">
        <f>AVERAGE('New Cases'!ET54:EZ54)/$E54*100000</f>
        <v>67.185289957567193</v>
      </c>
      <c r="FA54" s="10">
        <f>AVERAGE('New Cases'!EU54:FA54)/$E54*100000</f>
        <v>56.577086280056577</v>
      </c>
      <c r="FB54" s="10">
        <f>AVERAGE('New Cases'!EV54:FB54)/$E54*100000</f>
        <v>53.041018387553038</v>
      </c>
      <c r="FC54" s="10">
        <f>AVERAGE('New Cases'!EW54:FC54)/$E54*100000</f>
        <v>24.752475247524753</v>
      </c>
      <c r="FD54" s="10">
        <f>AVERAGE('New Cases'!EX54:FD54)/$E54*100000</f>
        <v>7.0721357850070721</v>
      </c>
      <c r="FE54" s="10">
        <f>AVERAGE('New Cases'!EY54:FE54)/$E54*100000</f>
        <v>7.0721357850070721</v>
      </c>
      <c r="FF54" s="10">
        <f>AVERAGE('New Cases'!EZ54:FF54)/$E54*100000</f>
        <v>7.0721357850070721</v>
      </c>
      <c r="FG54" s="10">
        <f>AVERAGE('New Cases'!FA54:FG54)/$E54*100000</f>
        <v>3.536067892503536</v>
      </c>
      <c r="FH54" s="10">
        <f>AVERAGE('New Cases'!FB54:FH54)/$E54*100000</f>
        <v>7.0721357850070721</v>
      </c>
      <c r="FI54" s="10">
        <f>AVERAGE('New Cases'!FC54:FI54)/$E54*100000</f>
        <v>0</v>
      </c>
      <c r="FJ54" s="10">
        <f>AVERAGE('New Cases'!FD54:FJ54)/$E54*100000</f>
        <v>0</v>
      </c>
      <c r="FK54" s="10">
        <f>AVERAGE('New Cases'!FE54:FK54)/$E54*100000</f>
        <v>7.0721357850070721</v>
      </c>
      <c r="FL54" s="10">
        <f>AVERAGE('New Cases'!FF54:FL54)/$E54*100000</f>
        <v>7.0721357850070721</v>
      </c>
      <c r="FM54" s="10">
        <f>AVERAGE('New Cases'!FG54:FM54)/$E54*100000</f>
        <v>7.0721357850070721</v>
      </c>
      <c r="FN54" s="10">
        <f>AVERAGE('New Cases'!FH54:FN54)/$E54*100000</f>
        <v>7.0721357850070721</v>
      </c>
      <c r="FO54" s="10">
        <f>AVERAGE('New Cases'!FI54:FO54)/$E54*100000</f>
        <v>-3.536067892503536</v>
      </c>
    </row>
    <row r="55" spans="1:171">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c r="DZ55" s="10">
        <f>AVERAGE('New Cases'!DT55:DZ55)/$E55*100000</f>
        <v>17.680339462517679</v>
      </c>
      <c r="EA55" s="10">
        <f>AVERAGE('New Cases'!DU55:EA55)/$E55*100000</f>
        <v>15.470297029702971</v>
      </c>
      <c r="EB55" s="10">
        <f>AVERAGE('New Cases'!DV55:EB55)/$E55*100000</f>
        <v>19.890381895332393</v>
      </c>
      <c r="EC55" s="10">
        <f>AVERAGE('New Cases'!DW55:EC55)/$E55*100000</f>
        <v>19.890381895332393</v>
      </c>
      <c r="ED55" s="10">
        <f>AVERAGE('New Cases'!DX55:ED55)/$E55*100000</f>
        <v>19.890381895332393</v>
      </c>
      <c r="EE55" s="10">
        <f>AVERAGE('New Cases'!DY55:EE55)/$E55*100000</f>
        <v>15.470297029702971</v>
      </c>
      <c r="EF55" s="10">
        <f>AVERAGE('New Cases'!DZ55:EF55)/$E55*100000</f>
        <v>11.050212164073551</v>
      </c>
      <c r="EG55" s="10">
        <f>AVERAGE('New Cases'!EA55:EG55)/$E55*100000</f>
        <v>2.2100424328147099</v>
      </c>
      <c r="EH55" s="10">
        <f>AVERAGE('New Cases'!EB55:EH55)/$E55*100000</f>
        <v>4.4200848656294198</v>
      </c>
      <c r="EI55" s="10">
        <f>AVERAGE('New Cases'!EC55:EI55)/$E55*100000</f>
        <v>2.2100424328147099</v>
      </c>
      <c r="EJ55" s="10">
        <f>AVERAGE('New Cases'!ED55:EJ55)/$E55*100000</f>
        <v>2.2100424328147099</v>
      </c>
      <c r="EK55" s="10">
        <f>AVERAGE('New Cases'!EE55:EK55)/$E55*100000</f>
        <v>2.2100424328147099</v>
      </c>
      <c r="EL55" s="10">
        <f>AVERAGE('New Cases'!EF55:EL55)/$E55*100000</f>
        <v>2.2100424328147099</v>
      </c>
      <c r="EM55" s="10">
        <f>AVERAGE('New Cases'!EG55:EM55)/$E55*100000</f>
        <v>4.4200848656294198</v>
      </c>
      <c r="EN55" s="10">
        <f>AVERAGE('New Cases'!EH55:EN55)/$E55*100000</f>
        <v>4.4200848656294198</v>
      </c>
      <c r="EO55" s="10">
        <f>AVERAGE('New Cases'!EI55:EO55)/$E55*100000</f>
        <v>4.4200848656294198</v>
      </c>
      <c r="EP55" s="10">
        <f>AVERAGE('New Cases'!EJ55:EP55)/$E55*100000</f>
        <v>13.260254596888259</v>
      </c>
      <c r="EQ55" s="10">
        <f>AVERAGE('New Cases'!EK55:EQ55)/$E55*100000</f>
        <v>22.100424328147103</v>
      </c>
      <c r="ER55" s="10">
        <f>AVERAGE('New Cases'!EL55:ER55)/$E55*100000</f>
        <v>22.100424328147103</v>
      </c>
      <c r="ES55" s="10">
        <f>AVERAGE('New Cases'!EM55:ES55)/$E55*100000</f>
        <v>22.100424328147103</v>
      </c>
      <c r="ET55" s="10">
        <f>AVERAGE('New Cases'!EN55:ET55)/$E55*100000</f>
        <v>30.940594059405942</v>
      </c>
      <c r="EU55" s="10">
        <f>AVERAGE('New Cases'!EO55:EU55)/$E55*100000</f>
        <v>30.940594059405942</v>
      </c>
      <c r="EV55" s="10">
        <f>AVERAGE('New Cases'!EP55:EV55)/$E55*100000</f>
        <v>30.940594059405942</v>
      </c>
      <c r="EW55" s="10">
        <f>AVERAGE('New Cases'!EQ55:EW55)/$E55*100000</f>
        <v>22.100424328147103</v>
      </c>
      <c r="EX55" s="10">
        <f>AVERAGE('New Cases'!ER55:EX55)/$E55*100000</f>
        <v>13.260254596888259</v>
      </c>
      <c r="EY55" s="10">
        <f>AVERAGE('New Cases'!ES55:EY55)/$E55*100000</f>
        <v>13.260254596888259</v>
      </c>
      <c r="EZ55" s="10">
        <f>AVERAGE('New Cases'!ET55:EZ55)/$E55*100000</f>
        <v>13.260254596888259</v>
      </c>
      <c r="FA55" s="10">
        <f>AVERAGE('New Cases'!EU55:FA55)/$E55*100000</f>
        <v>6.6301272984441297</v>
      </c>
      <c r="FB55" s="10">
        <f>AVERAGE('New Cases'!EV55:FB55)/$E55*100000</f>
        <v>15.470297029702971</v>
      </c>
      <c r="FC55" s="10">
        <f>AVERAGE('New Cases'!EW55:FC55)/$E55*100000</f>
        <v>17.680339462517679</v>
      </c>
      <c r="FD55" s="10">
        <f>AVERAGE('New Cases'!EX55:FD55)/$E55*100000</f>
        <v>15.470297029702971</v>
      </c>
      <c r="FE55" s="10">
        <f>AVERAGE('New Cases'!EY55:FE55)/$E55*100000</f>
        <v>24.310466760961809</v>
      </c>
      <c r="FF55" s="10">
        <f>AVERAGE('New Cases'!EZ55:FF55)/$E55*100000</f>
        <v>24.310466760961809</v>
      </c>
      <c r="FG55" s="10">
        <f>AVERAGE('New Cases'!FA55:FG55)/$E55*100000</f>
        <v>24.310466760961809</v>
      </c>
      <c r="FH55" s="10">
        <f>AVERAGE('New Cases'!FB55:FH55)/$E55*100000</f>
        <v>19.890381895332393</v>
      </c>
      <c r="FI55" s="10">
        <f>AVERAGE('New Cases'!FC55:FI55)/$E55*100000</f>
        <v>11.050212164073551</v>
      </c>
      <c r="FJ55" s="10">
        <f>AVERAGE('New Cases'!FD55:FJ55)/$E55*100000</f>
        <v>13.260254596888259</v>
      </c>
      <c r="FK55" s="10">
        <f>AVERAGE('New Cases'!FE55:FK55)/$E55*100000</f>
        <v>13.260254596888259</v>
      </c>
      <c r="FL55" s="10">
        <f>AVERAGE('New Cases'!FF55:FL55)/$E55*100000</f>
        <v>4.4200848656294198</v>
      </c>
      <c r="FM55" s="10">
        <f>AVERAGE('New Cases'!FG55:FM55)/$E55*100000</f>
        <v>4.4200848656294198</v>
      </c>
      <c r="FN55" s="10">
        <f>AVERAGE('New Cases'!FH55:FN55)/$E55*100000</f>
        <v>4.4200848656294198</v>
      </c>
      <c r="FO55" s="10">
        <f>AVERAGE('New Cases'!FI55:FO55)/$E55*100000</f>
        <v>13.260254596888259</v>
      </c>
    </row>
    <row r="56" spans="1:171">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c r="DZ56" s="10">
        <f>AVERAGE('New Cases'!DT56:DZ56)/$E56*100000</f>
        <v>19.090041361756285</v>
      </c>
      <c r="EA56" s="10">
        <f>AVERAGE('New Cases'!DU56:EA56)/$E56*100000</f>
        <v>19.090041361756285</v>
      </c>
      <c r="EB56" s="10">
        <f>AVERAGE('New Cases'!DV56:EB56)/$E56*100000</f>
        <v>19.090041361756285</v>
      </c>
      <c r="EC56" s="10">
        <f>AVERAGE('New Cases'!DW56:EC56)/$E56*100000</f>
        <v>19.090041361756285</v>
      </c>
      <c r="ED56" s="10">
        <f>AVERAGE('New Cases'!DX56:ED56)/$E56*100000</f>
        <v>19.090041361756285</v>
      </c>
      <c r="EE56" s="10">
        <f>AVERAGE('New Cases'!DY56:EE56)/$E56*100000</f>
        <v>19.090041361756285</v>
      </c>
      <c r="EF56" s="10">
        <f>AVERAGE('New Cases'!DZ56:EF56)/$E56*100000</f>
        <v>19.090041361756285</v>
      </c>
      <c r="EG56" s="10">
        <f>AVERAGE('New Cases'!EA56:EG56)/$E56*100000</f>
        <v>12.726694241170856</v>
      </c>
      <c r="EH56" s="10">
        <f>AVERAGE('New Cases'!EB56:EH56)/$E56*100000</f>
        <v>31.816735602927139</v>
      </c>
      <c r="EI56" s="10">
        <f>AVERAGE('New Cases'!EC56:EI56)/$E56*100000</f>
        <v>44.543429844098</v>
      </c>
      <c r="EJ56" s="10">
        <f>AVERAGE('New Cases'!ED56:EJ56)/$E56*100000</f>
        <v>44.543429844098</v>
      </c>
      <c r="EK56" s="10">
        <f>AVERAGE('New Cases'!EE56:EK56)/$E56*100000</f>
        <v>44.543429844098</v>
      </c>
      <c r="EL56" s="10">
        <f>AVERAGE('New Cases'!EF56:EL56)/$E56*100000</f>
        <v>38.180082723512569</v>
      </c>
      <c r="EM56" s="10">
        <f>AVERAGE('New Cases'!EG56:EM56)/$E56*100000</f>
        <v>38.180082723512569</v>
      </c>
      <c r="EN56" s="10">
        <f>AVERAGE('New Cases'!EH56:EN56)/$E56*100000</f>
        <v>31.816735602927139</v>
      </c>
      <c r="EO56" s="10">
        <f>AVERAGE('New Cases'!EI56:EO56)/$E56*100000</f>
        <v>12.726694241170856</v>
      </c>
      <c r="EP56" s="10">
        <f>AVERAGE('New Cases'!EJ56:EP56)/$E56*100000</f>
        <v>6.363347120585428</v>
      </c>
      <c r="EQ56" s="10">
        <f>AVERAGE('New Cases'!EK56:EQ56)/$E56*100000</f>
        <v>6.363347120585428</v>
      </c>
      <c r="ER56" s="10">
        <f>AVERAGE('New Cases'!EL56:ER56)/$E56*100000</f>
        <v>6.363347120585428</v>
      </c>
      <c r="ES56" s="10">
        <f>AVERAGE('New Cases'!EM56:ES56)/$E56*100000</f>
        <v>6.363347120585428</v>
      </c>
      <c r="ET56" s="10">
        <f>AVERAGE('New Cases'!EN56:ET56)/$E56*100000</f>
        <v>12.726694241170856</v>
      </c>
      <c r="EU56" s="10">
        <f>AVERAGE('New Cases'!EO56:EU56)/$E56*100000</f>
        <v>12.726694241170856</v>
      </c>
      <c r="EV56" s="10">
        <f>AVERAGE('New Cases'!EP56:EV56)/$E56*100000</f>
        <v>12.726694241170856</v>
      </c>
      <c r="EW56" s="10">
        <f>AVERAGE('New Cases'!EQ56:EW56)/$E56*100000</f>
        <v>6.363347120585428</v>
      </c>
      <c r="EX56" s="10">
        <f>AVERAGE('New Cases'!ER56:EX56)/$E56*100000</f>
        <v>6.363347120585428</v>
      </c>
      <c r="EY56" s="10">
        <f>AVERAGE('New Cases'!ES56:EY56)/$E56*100000</f>
        <v>6.363347120585428</v>
      </c>
      <c r="EZ56" s="10">
        <f>AVERAGE('New Cases'!ET56:EZ56)/$E56*100000</f>
        <v>6.363347120585428</v>
      </c>
      <c r="FA56" s="10">
        <f>AVERAGE('New Cases'!EU56:FA56)/$E56*100000</f>
        <v>6.363347120585428</v>
      </c>
      <c r="FB56" s="10">
        <f>AVERAGE('New Cases'!EV56:FB56)/$E56*100000</f>
        <v>6.363347120585428</v>
      </c>
      <c r="FC56" s="10">
        <f>AVERAGE('New Cases'!EW56:FC56)/$E56*100000</f>
        <v>12.726694241170856</v>
      </c>
      <c r="FD56" s="10">
        <f>AVERAGE('New Cases'!EX56:FD56)/$E56*100000</f>
        <v>12.726694241170856</v>
      </c>
      <c r="FE56" s="10">
        <f>AVERAGE('New Cases'!EY56:FE56)/$E56*100000</f>
        <v>12.726694241170856</v>
      </c>
      <c r="FF56" s="10">
        <f>AVERAGE('New Cases'!EZ56:FF56)/$E56*100000</f>
        <v>12.726694241170856</v>
      </c>
      <c r="FG56" s="10">
        <f>AVERAGE('New Cases'!FA56:FG56)/$E56*100000</f>
        <v>12.726694241170856</v>
      </c>
      <c r="FH56" s="10">
        <f>AVERAGE('New Cases'!FB56:FH56)/$E56*100000</f>
        <v>6.363347120585428</v>
      </c>
      <c r="FI56" s="10">
        <f>AVERAGE('New Cases'!FC56:FI56)/$E56*100000</f>
        <v>12.726694241170856</v>
      </c>
      <c r="FJ56" s="10">
        <f>AVERAGE('New Cases'!FD56:FJ56)/$E56*100000</f>
        <v>25.453388482341712</v>
      </c>
      <c r="FK56" s="10">
        <f>AVERAGE('New Cases'!FE56:FK56)/$E56*100000</f>
        <v>25.453388482341712</v>
      </c>
      <c r="FL56" s="10">
        <f>AVERAGE('New Cases'!FF56:FL56)/$E56*100000</f>
        <v>25.453388482341712</v>
      </c>
      <c r="FM56" s="10">
        <f>AVERAGE('New Cases'!FG56:FM56)/$E56*100000</f>
        <v>25.453388482341712</v>
      </c>
      <c r="FN56" s="10">
        <f>AVERAGE('New Cases'!FH56:FN56)/$E56*100000</f>
        <v>25.453388482341712</v>
      </c>
      <c r="FO56" s="10">
        <f>AVERAGE('New Cases'!FI56:FO56)/$E56*100000</f>
        <v>31.816735602927139</v>
      </c>
    </row>
    <row r="57" spans="1:171">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c r="DZ57" s="10">
        <f>AVERAGE('New Cases'!DT57:DZ57)/$E57*100000</f>
        <v>25.661777769004523</v>
      </c>
      <c r="EA57" s="10">
        <f>AVERAGE('New Cases'!DU57:EA57)/$E57*100000</f>
        <v>49.349572632701012</v>
      </c>
      <c r="EB57" s="10">
        <f>AVERAGE('New Cases'!DV57:EB57)/$E57*100000</f>
        <v>49.349572632701012</v>
      </c>
      <c r="EC57" s="10">
        <f>AVERAGE('New Cases'!DW57:EC57)/$E57*100000</f>
        <v>49.349572632701012</v>
      </c>
      <c r="ED57" s="10">
        <f>AVERAGE('New Cases'!DX57:ED57)/$E57*100000</f>
        <v>49.349572632701012</v>
      </c>
      <c r="EE57" s="10">
        <f>AVERAGE('New Cases'!DY57:EE57)/$E57*100000</f>
        <v>47.375589727392963</v>
      </c>
      <c r="EF57" s="10">
        <f>AVERAGE('New Cases'!DZ57:EF57)/$E57*100000</f>
        <v>49.349572632701012</v>
      </c>
      <c r="EG57" s="10">
        <f>AVERAGE('New Cases'!EA57:EG57)/$E57*100000</f>
        <v>59.219487159241197</v>
      </c>
      <c r="EH57" s="10">
        <f>AVERAGE('New Cases'!EB57:EH57)/$E57*100000</f>
        <v>37.505675200852764</v>
      </c>
      <c r="EI57" s="10">
        <f>AVERAGE('New Cases'!EC57:EI57)/$E57*100000</f>
        <v>59.219487159241197</v>
      </c>
      <c r="EJ57" s="10">
        <f>AVERAGE('New Cases'!ED57:EJ57)/$E57*100000</f>
        <v>59.219487159241197</v>
      </c>
      <c r="EK57" s="10">
        <f>AVERAGE('New Cases'!EE57:EK57)/$E57*100000</f>
        <v>65.141435875165314</v>
      </c>
      <c r="EL57" s="10">
        <f>AVERAGE('New Cases'!EF57:EL57)/$E57*100000</f>
        <v>47.375589727392963</v>
      </c>
      <c r="EM57" s="10">
        <f>AVERAGE('New Cases'!EG57:EM57)/$E57*100000</f>
        <v>57.24550425393317</v>
      </c>
      <c r="EN57" s="10">
        <f>AVERAGE('New Cases'!EH57:EN57)/$E57*100000</f>
        <v>73.037367496397479</v>
      </c>
      <c r="EO57" s="10">
        <f>AVERAGE('New Cases'!EI57:EO57)/$E57*100000</f>
        <v>71.063384591089445</v>
      </c>
      <c r="EP57" s="10">
        <f>AVERAGE('New Cases'!EJ57:EP57)/$E57*100000</f>
        <v>53.29753844331708</v>
      </c>
      <c r="EQ57" s="10">
        <f>AVERAGE('New Cases'!EK57:EQ57)/$E57*100000</f>
        <v>53.29753844331708</v>
      </c>
      <c r="ER57" s="10">
        <f>AVERAGE('New Cases'!EL57:ER57)/$E57*100000</f>
        <v>47.375589727392963</v>
      </c>
      <c r="ES57" s="10">
        <f>AVERAGE('New Cases'!EM57:ES57)/$E57*100000</f>
        <v>45.401606822084915</v>
      </c>
      <c r="ET57" s="10">
        <f>AVERAGE('New Cases'!EN57:ET57)/$E57*100000</f>
        <v>29.609743579620599</v>
      </c>
      <c r="EU57" s="10">
        <f>AVERAGE('New Cases'!EO57:EU57)/$E57*100000</f>
        <v>3.94796581061608</v>
      </c>
      <c r="EV57" s="10">
        <f>AVERAGE('New Cases'!EP57:EV57)/$E57*100000</f>
        <v>11.843897431848241</v>
      </c>
      <c r="EW57" s="10">
        <f>AVERAGE('New Cases'!EQ57:EW57)/$E57*100000</f>
        <v>9.8699145265401995</v>
      </c>
      <c r="EX57" s="10">
        <f>AVERAGE('New Cases'!ER57:EX57)/$E57*100000</f>
        <v>11.843897431848241</v>
      </c>
      <c r="EY57" s="10">
        <f>AVERAGE('New Cases'!ES57:EY57)/$E57*100000</f>
        <v>11.843897431848241</v>
      </c>
      <c r="EZ57" s="10">
        <f>AVERAGE('New Cases'!ET57:EZ57)/$E57*100000</f>
        <v>11.843897431848241</v>
      </c>
      <c r="FA57" s="10">
        <f>AVERAGE('New Cases'!EU57:FA57)/$E57*100000</f>
        <v>13.81788033715628</v>
      </c>
      <c r="FB57" s="10">
        <f>AVERAGE('New Cases'!EV57:FB57)/$E57*100000</f>
        <v>19.739829053080399</v>
      </c>
      <c r="FC57" s="10">
        <f>AVERAGE('New Cases'!EW57:FC57)/$E57*100000</f>
        <v>19.739829053080399</v>
      </c>
      <c r="FD57" s="10">
        <f>AVERAGE('New Cases'!EX57:FD57)/$E57*100000</f>
        <v>17.765846147772361</v>
      </c>
      <c r="FE57" s="10">
        <f>AVERAGE('New Cases'!EY57:FE57)/$E57*100000</f>
        <v>21.71381195838844</v>
      </c>
      <c r="FF57" s="10">
        <f>AVERAGE('New Cases'!EZ57:FF57)/$E57*100000</f>
        <v>21.71381195838844</v>
      </c>
      <c r="FG57" s="10">
        <f>AVERAGE('New Cases'!FA57:FG57)/$E57*100000</f>
        <v>21.71381195838844</v>
      </c>
      <c r="FH57" s="10">
        <f>AVERAGE('New Cases'!FB57:FH57)/$E57*100000</f>
        <v>25.661777769004523</v>
      </c>
      <c r="FI57" s="10">
        <f>AVERAGE('New Cases'!FC57:FI57)/$E57*100000</f>
        <v>23.687794863696482</v>
      </c>
      <c r="FJ57" s="10">
        <f>AVERAGE('New Cases'!FD57:FJ57)/$E57*100000</f>
        <v>17.765846147772361</v>
      </c>
      <c r="FK57" s="10">
        <f>AVERAGE('New Cases'!FE57:FK57)/$E57*100000</f>
        <v>17.765846147772361</v>
      </c>
      <c r="FL57" s="10">
        <f>AVERAGE('New Cases'!FF57:FL57)/$E57*100000</f>
        <v>11.843897431848241</v>
      </c>
      <c r="FM57" s="10">
        <f>AVERAGE('New Cases'!FG57:FM57)/$E57*100000</f>
        <v>11.843897431848241</v>
      </c>
      <c r="FN57" s="10">
        <f>AVERAGE('New Cases'!FH57:FN57)/$E57*100000</f>
        <v>11.843897431848241</v>
      </c>
      <c r="FO57" s="10">
        <f>AVERAGE('New Cases'!FI57:FO57)/$E57*100000</f>
        <v>11.843897431848241</v>
      </c>
    </row>
    <row r="58" spans="1:171">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c r="DZ58" s="10">
        <f>AVERAGE('New Cases'!DT58:DZ58)/$E58*100000</f>
        <v>38.02750823628908</v>
      </c>
      <c r="EA58" s="10">
        <f>AVERAGE('New Cases'!DU58:EA58)/$E58*100000</f>
        <v>40.603430407282559</v>
      </c>
      <c r="EB58" s="10">
        <f>AVERAGE('New Cases'!DV58:EB58)/$E58*100000</f>
        <v>41.016204953952908</v>
      </c>
      <c r="EC58" s="10">
        <f>AVERAGE('New Cases'!DW58:EC58)/$E58*100000</f>
        <v>41.005754965429603</v>
      </c>
      <c r="ED58" s="10">
        <f>AVERAGE('New Cases'!DX58:ED58)/$E58*100000</f>
        <v>41.590954322734412</v>
      </c>
      <c r="EE58" s="10">
        <f>AVERAGE('New Cases'!DY58:EE58)/$E58*100000</f>
        <v>41.068454896569413</v>
      </c>
      <c r="EF58" s="10">
        <f>AVERAGE('New Cases'!DZ58:EF58)/$E58*100000</f>
        <v>40.666130338422356</v>
      </c>
      <c r="EG58" s="10">
        <f>AVERAGE('New Cases'!EA58:EG58)/$E58*100000</f>
        <v>40.801980189225262</v>
      </c>
      <c r="EH58" s="10">
        <f>AVERAGE('New Cases'!EB58:EH58)/$E58*100000</f>
        <v>39.89283118769815</v>
      </c>
      <c r="EI58" s="10">
        <f>AVERAGE('New Cases'!EC58:EI58)/$E58*100000</f>
        <v>40.054806009809298</v>
      </c>
      <c r="EJ58" s="10">
        <f>AVERAGE('New Cases'!ED58:EJ58)/$E58*100000</f>
        <v>39.689056411493794</v>
      </c>
      <c r="EK58" s="10">
        <f>AVERAGE('New Cases'!EE58:EK58)/$E58*100000</f>
        <v>39.009807157479294</v>
      </c>
      <c r="EL58" s="10">
        <f>AVERAGE('New Cases'!EF58:EL58)/$E58*100000</f>
        <v>38.550007662454085</v>
      </c>
      <c r="EM58" s="10">
        <f>AVERAGE('New Cases'!EG58:EM58)/$E58*100000</f>
        <v>37.160159188855175</v>
      </c>
      <c r="EN58" s="10">
        <f>AVERAGE('New Cases'!EH58:EN58)/$E58*100000</f>
        <v>33.805712872875837</v>
      </c>
      <c r="EO58" s="10">
        <f>AVERAGE('New Cases'!EI58:EO58)/$E58*100000</f>
        <v>28.439643766161232</v>
      </c>
      <c r="EP58" s="10">
        <f>AVERAGE('New Cases'!EJ58:EP58)/$E58*100000</f>
        <v>25.581571905038658</v>
      </c>
      <c r="EQ58" s="10">
        <f>AVERAGE('New Cases'!EK58:EQ58)/$E58*100000</f>
        <v>23.637874039704837</v>
      </c>
      <c r="ER58" s="10">
        <f>AVERAGE('New Cases'!EL58:ER58)/$E58*100000</f>
        <v>24.803047760052795</v>
      </c>
      <c r="ES58" s="10">
        <f>AVERAGE('New Cases'!EM58:ES58)/$E58*100000</f>
        <v>23.622199056919889</v>
      </c>
      <c r="ET58" s="10">
        <f>AVERAGE('New Cases'!EN58:ET58)/$E58*100000</f>
        <v>22.01290082433167</v>
      </c>
      <c r="EU58" s="10">
        <f>AVERAGE('New Cases'!EO58:EU58)/$E58*100000</f>
        <v>23.977498666712087</v>
      </c>
      <c r="EV58" s="10">
        <f>AVERAGE('New Cases'!EP58:EV58)/$E58*100000</f>
        <v>27.655894626913724</v>
      </c>
      <c r="EW58" s="10">
        <f>AVERAGE('New Cases'!EQ58:EW58)/$E58*100000</f>
        <v>27.075920263870572</v>
      </c>
      <c r="EX58" s="10">
        <f>AVERAGE('New Cases'!ER58:EX58)/$E58*100000</f>
        <v>27.326719988429769</v>
      </c>
      <c r="EY58" s="10">
        <f>AVERAGE('New Cases'!ES58:EY58)/$E58*100000</f>
        <v>23.91479873557229</v>
      </c>
      <c r="EZ58" s="10">
        <f>AVERAGE('New Cases'!ET58:EZ58)/$E58*100000</f>
        <v>22.441350353786973</v>
      </c>
      <c r="FA58" s="10">
        <f>AVERAGE('New Cases'!EU58:FA58)/$E58*100000</f>
        <v>22.211450606274376</v>
      </c>
      <c r="FB58" s="10">
        <f>AVERAGE('New Cases'!EV58:FB58)/$E58*100000</f>
        <v>21.438151455550162</v>
      </c>
      <c r="FC58" s="10">
        <f>AVERAGE('New Cases'!EW58:FC58)/$E58*100000</f>
        <v>20.414052580266752</v>
      </c>
      <c r="FD58" s="10">
        <f>AVERAGE('New Cases'!EX58:FD58)/$E58*100000</f>
        <v>18.809979341940192</v>
      </c>
      <c r="FE58" s="10">
        <f>AVERAGE('New Cases'!EY58:FE58)/$E58*100000</f>
        <v>17.320855977369924</v>
      </c>
      <c r="FF58" s="10">
        <f>AVERAGE('New Cases'!EZ58:FF58)/$E58*100000</f>
        <v>16.93420640200782</v>
      </c>
      <c r="FG58" s="10">
        <f>AVERAGE('New Cases'!FA58:FG58)/$E58*100000</f>
        <v>18.632329537044086</v>
      </c>
      <c r="FH58" s="10">
        <f>AVERAGE('New Cases'!FB58:FH58)/$E58*100000</f>
        <v>19.672103395112448</v>
      </c>
      <c r="FI58" s="10">
        <f>AVERAGE('New Cases'!FC58:FI58)/$E58*100000</f>
        <v>17.879930363366476</v>
      </c>
      <c r="FJ58" s="10">
        <f>AVERAGE('New Cases'!FD58:FJ58)/$E58*100000</f>
        <v>16.448281935674363</v>
      </c>
      <c r="FK58" s="10">
        <f>AVERAGE('New Cases'!FE58:FK58)/$E58*100000</f>
        <v>18.595754577212535</v>
      </c>
      <c r="FL58" s="10">
        <f>AVERAGE('New Cases'!FF58:FL58)/$E58*100000</f>
        <v>21.014926920356508</v>
      </c>
      <c r="FM58" s="10">
        <f>AVERAGE('New Cases'!FG58:FM58)/$E58*100000</f>
        <v>22.133075692349621</v>
      </c>
      <c r="FN58" s="10">
        <f>AVERAGE('New Cases'!FH58:FN58)/$E58*100000</f>
        <v>45.739599766484559</v>
      </c>
      <c r="FO58" s="10">
        <f>AVERAGE('New Cases'!FI58:FO58)/$E58*100000</f>
        <v>52.370117484518481</v>
      </c>
    </row>
    <row r="59" spans="1:171">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c r="DZ59" s="10">
        <f>AVERAGE('New Cases'!DT59:DZ59)/$E59*100000</f>
        <v>16.816614815437653</v>
      </c>
      <c r="EA59" s="10">
        <f>AVERAGE('New Cases'!DU59:EA59)/$E59*100000</f>
        <v>16.816614815437653</v>
      </c>
      <c r="EB59" s="10">
        <f>AVERAGE('New Cases'!DV59:EB59)/$E59*100000</f>
        <v>13.663499537543093</v>
      </c>
      <c r="EC59" s="10">
        <f>AVERAGE('New Cases'!DW59:EC59)/$E59*100000</f>
        <v>13.663499537543093</v>
      </c>
      <c r="ED59" s="10">
        <f>AVERAGE('New Cases'!DX59:ED59)/$E59*100000</f>
        <v>13.663499537543093</v>
      </c>
      <c r="EE59" s="10">
        <f>AVERAGE('New Cases'!DY59:EE59)/$E59*100000</f>
        <v>23.122845371226774</v>
      </c>
      <c r="EF59" s="10">
        <f>AVERAGE('New Cases'!DZ59:EF59)/$E59*100000</f>
        <v>25.224922223156476</v>
      </c>
      <c r="EG59" s="10">
        <f>AVERAGE('New Cases'!EA59:EG59)/$E59*100000</f>
        <v>24.173883797191625</v>
      </c>
      <c r="EH59" s="10">
        <f>AVERAGE('New Cases'!EB59:EH59)/$E59*100000</f>
        <v>31.5311527789456</v>
      </c>
      <c r="EI59" s="10">
        <f>AVERAGE('New Cases'!EC59:EI59)/$E59*100000</f>
        <v>24.173883797191625</v>
      </c>
      <c r="EJ59" s="10">
        <f>AVERAGE('New Cases'!ED59:EJ59)/$E59*100000</f>
        <v>24.173883797191625</v>
      </c>
      <c r="EK59" s="10">
        <f>AVERAGE('New Cases'!EE59:EK59)/$E59*100000</f>
        <v>24.173883797191625</v>
      </c>
      <c r="EL59" s="10">
        <f>AVERAGE('New Cases'!EF59:EL59)/$E59*100000</f>
        <v>14.714537963507945</v>
      </c>
      <c r="EM59" s="10">
        <f>AVERAGE('New Cases'!EG59:EM59)/$E59*100000</f>
        <v>18.918691667367362</v>
      </c>
      <c r="EN59" s="10">
        <f>AVERAGE('New Cases'!EH59:EN59)/$E59*100000</f>
        <v>14.714537963507945</v>
      </c>
      <c r="EO59" s="10">
        <f>AVERAGE('New Cases'!EI59:EO59)/$E59*100000</f>
        <v>7.3572689817539727</v>
      </c>
      <c r="EP59" s="10">
        <f>AVERAGE('New Cases'!EJ59:EP59)/$E59*100000</f>
        <v>16.816614815437653</v>
      </c>
      <c r="EQ59" s="10">
        <f>AVERAGE('New Cases'!EK59:EQ59)/$E59*100000</f>
        <v>16.816614815437653</v>
      </c>
      <c r="ER59" s="10">
        <f>AVERAGE('New Cases'!EL59:ER59)/$E59*100000</f>
        <v>16.816614815437653</v>
      </c>
      <c r="ES59" s="10">
        <f>AVERAGE('New Cases'!EM59:ES59)/$E59*100000</f>
        <v>16.816614815437653</v>
      </c>
      <c r="ET59" s="10">
        <f>AVERAGE('New Cases'!EN59:ET59)/$E59*100000</f>
        <v>15.7655763894728</v>
      </c>
      <c r="EU59" s="10">
        <f>AVERAGE('New Cases'!EO59:EU59)/$E59*100000</f>
        <v>16.816614815437653</v>
      </c>
      <c r="EV59" s="10">
        <f>AVERAGE('New Cases'!EP59:EV59)/$E59*100000</f>
        <v>22.071806945261919</v>
      </c>
      <c r="EW59" s="10">
        <f>AVERAGE('New Cases'!EQ59:EW59)/$E59*100000</f>
        <v>11.561422685613387</v>
      </c>
      <c r="EX59" s="10">
        <f>AVERAGE('New Cases'!ER59:EX59)/$E59*100000</f>
        <v>15.7655763894728</v>
      </c>
      <c r="EY59" s="10">
        <f>AVERAGE('New Cases'!ES59:EY59)/$E59*100000</f>
        <v>15.7655763894728</v>
      </c>
      <c r="EZ59" s="10">
        <f>AVERAGE('New Cases'!ET59:EZ59)/$E59*100000</f>
        <v>15.7655763894728</v>
      </c>
      <c r="FA59" s="10">
        <f>AVERAGE('New Cases'!EU59:FA59)/$E59*100000</f>
        <v>10.510384259648532</v>
      </c>
      <c r="FB59" s="10">
        <f>AVERAGE('New Cases'!EV59:FB59)/$E59*100000</f>
        <v>9.4593458336836811</v>
      </c>
      <c r="FC59" s="10">
        <f>AVERAGE('New Cases'!EW59:FC59)/$E59*100000</f>
        <v>7.3572689817539727</v>
      </c>
      <c r="FD59" s="10">
        <f>AVERAGE('New Cases'!EX59:FD59)/$E59*100000</f>
        <v>10.510384259648532</v>
      </c>
      <c r="FE59" s="10">
        <f>AVERAGE('New Cases'!EY59:FE59)/$E59*100000</f>
        <v>8.4083074077188265</v>
      </c>
      <c r="FF59" s="10">
        <f>AVERAGE('New Cases'!EZ59:FF59)/$E59*100000</f>
        <v>8.4083074077188265</v>
      </c>
      <c r="FG59" s="10">
        <f>AVERAGE('New Cases'!FA59:FG59)/$E59*100000</f>
        <v>8.4083074077188265</v>
      </c>
      <c r="FH59" s="10">
        <f>AVERAGE('New Cases'!FB59:FH59)/$E59*100000</f>
        <v>21.020768519297064</v>
      </c>
      <c r="FI59" s="10">
        <f>AVERAGE('New Cases'!FC59:FI59)/$E59*100000</f>
        <v>21.020768519297064</v>
      </c>
      <c r="FJ59" s="10">
        <f>AVERAGE('New Cases'!FD59:FJ59)/$E59*100000</f>
        <v>17.867653241402504</v>
      </c>
      <c r="FK59" s="10">
        <f>AVERAGE('New Cases'!FE59:FK59)/$E59*100000</f>
        <v>19.969730093332213</v>
      </c>
      <c r="FL59" s="10">
        <f>AVERAGE('New Cases'!FF59:FL59)/$E59*100000</f>
        <v>28.37803750105104</v>
      </c>
      <c r="FM59" s="10">
        <f>AVERAGE('New Cases'!FG59:FM59)/$E59*100000</f>
        <v>28.37803750105104</v>
      </c>
      <c r="FN59" s="10">
        <f>AVERAGE('New Cases'!FH59:FN59)/$E59*100000</f>
        <v>28.37803750105104</v>
      </c>
      <c r="FO59" s="10">
        <f>AVERAGE('New Cases'!FI59:FO59)/$E59*100000</f>
        <v>15.7655763894728</v>
      </c>
    </row>
    <row r="60" spans="1:171">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c r="DZ60" s="10">
        <f>AVERAGE('New Cases'!DT60:DZ60)/$E60*100000</f>
        <v>60.629443862646745</v>
      </c>
      <c r="EA60" s="10">
        <f>AVERAGE('New Cases'!DU60:EA60)/$E60*100000</f>
        <v>51.968094739411498</v>
      </c>
      <c r="EB60" s="10">
        <f>AVERAGE('New Cases'!DV60:EB60)/$E60*100000</f>
        <v>42.519350241336689</v>
      </c>
      <c r="EC60" s="10">
        <f>AVERAGE('New Cases'!DW60:EC60)/$E60*100000</f>
        <v>42.519350241336689</v>
      </c>
      <c r="ED60" s="10">
        <f>AVERAGE('New Cases'!DX60:ED60)/$E60*100000</f>
        <v>42.519350241336689</v>
      </c>
      <c r="EE60" s="10">
        <f>AVERAGE('New Cases'!DY60:EE60)/$E60*100000</f>
        <v>30.708419618743161</v>
      </c>
      <c r="EF60" s="10">
        <f>AVERAGE('New Cases'!DZ60:EF60)/$E60*100000</f>
        <v>32.283210368422296</v>
      </c>
      <c r="EG60" s="10">
        <f>AVERAGE('New Cases'!EA60:EG60)/$E60*100000</f>
        <v>23.621861245187045</v>
      </c>
      <c r="EH60" s="10">
        <f>AVERAGE('New Cases'!EB60:EH60)/$E60*100000</f>
        <v>22.834465870347479</v>
      </c>
      <c r="EI60" s="10">
        <f>AVERAGE('New Cases'!EC60:EI60)/$E60*100000</f>
        <v>23.621861245187045</v>
      </c>
      <c r="EJ60" s="10">
        <f>AVERAGE('New Cases'!ED60:EJ60)/$E60*100000</f>
        <v>23.621861245187045</v>
      </c>
      <c r="EK60" s="10">
        <f>AVERAGE('New Cases'!EE60:EK60)/$E60*100000</f>
        <v>29.921024243903592</v>
      </c>
      <c r="EL60" s="10">
        <f>AVERAGE('New Cases'!EF60:EL60)/$E60*100000</f>
        <v>45.668931740694958</v>
      </c>
      <c r="EM60" s="10">
        <f>AVERAGE('New Cases'!EG60:EM60)/$E60*100000</f>
        <v>48.818513240053228</v>
      </c>
      <c r="EN60" s="10">
        <f>AVERAGE('New Cases'!EH60:EN60)/$E60*100000</f>
        <v>47.24372249037409</v>
      </c>
      <c r="EO60" s="10">
        <f>AVERAGE('New Cases'!EI60:EO60)/$E60*100000</f>
        <v>46.456327115534521</v>
      </c>
      <c r="EP60" s="10">
        <f>AVERAGE('New Cases'!EJ60:EP60)/$E60*100000</f>
        <v>47.24372249037409</v>
      </c>
      <c r="EQ60" s="10">
        <f>AVERAGE('New Cases'!EK60:EQ60)/$E60*100000</f>
        <v>55.905071613609344</v>
      </c>
      <c r="ER60" s="10">
        <f>AVERAGE('New Cases'!EL60:ER60)/$E60*100000</f>
        <v>49.60590861489279</v>
      </c>
      <c r="ES60" s="10">
        <f>AVERAGE('New Cases'!EM60:ES60)/$E60*100000</f>
        <v>33.070605743261865</v>
      </c>
      <c r="ET60" s="10">
        <f>AVERAGE('New Cases'!EN60:ET60)/$E60*100000</f>
        <v>25.984047369705749</v>
      </c>
      <c r="EU60" s="10">
        <f>AVERAGE('New Cases'!EO60:EU60)/$E60*100000</f>
        <v>37.007582617459704</v>
      </c>
      <c r="EV60" s="10">
        <f>AVERAGE('New Cases'!EP60:EV60)/$E60*100000</f>
        <v>58.267257738128052</v>
      </c>
      <c r="EW60" s="10">
        <f>AVERAGE('New Cases'!EQ60:EW60)/$E60*100000</f>
        <v>64.566420736844591</v>
      </c>
      <c r="EX60" s="10">
        <f>AVERAGE('New Cases'!ER60:EX60)/$E60*100000</f>
        <v>68.503397611042431</v>
      </c>
      <c r="EY60" s="10">
        <f>AVERAGE('New Cases'!ES60:EY60)/$E60*100000</f>
        <v>68.503397611042431</v>
      </c>
      <c r="EZ60" s="10">
        <f>AVERAGE('New Cases'!ET60:EZ60)/$E60*100000</f>
        <v>68.503397611042431</v>
      </c>
      <c r="FA60" s="10">
        <f>AVERAGE('New Cases'!EU60:FA60)/$E60*100000</f>
        <v>73.227769860079846</v>
      </c>
      <c r="FB60" s="10">
        <f>AVERAGE('New Cases'!EV60:FB60)/$E60*100000</f>
        <v>71.652979110400707</v>
      </c>
      <c r="FC60" s="10">
        <f>AVERAGE('New Cases'!EW60:FC60)/$E60*100000</f>
        <v>62.204234612325891</v>
      </c>
      <c r="FD60" s="10">
        <f>AVERAGE('New Cases'!EX60:FD60)/$E60*100000</f>
        <v>59.842048487807183</v>
      </c>
      <c r="FE60" s="10">
        <f>AVERAGE('New Cases'!EY60:FE60)/$E60*100000</f>
        <v>55.117676238769768</v>
      </c>
      <c r="FF60" s="10">
        <f>AVERAGE('New Cases'!EZ60:FF60)/$E60*100000</f>
        <v>55.117676238769768</v>
      </c>
      <c r="FG60" s="10">
        <f>AVERAGE('New Cases'!FA60:FG60)/$E60*100000</f>
        <v>55.117676238769768</v>
      </c>
      <c r="FH60" s="10">
        <f>AVERAGE('New Cases'!FB60:FH60)/$E60*100000</f>
        <v>48.818513240053228</v>
      </c>
      <c r="FI60" s="10">
        <f>AVERAGE('New Cases'!FC60:FI60)/$E60*100000</f>
        <v>40.157164116817981</v>
      </c>
      <c r="FJ60" s="10">
        <f>AVERAGE('New Cases'!FD60:FJ60)/$E60*100000</f>
        <v>45.668931740694958</v>
      </c>
      <c r="FK60" s="10">
        <f>AVERAGE('New Cases'!FE60:FK60)/$E60*100000</f>
        <v>51.968094739411498</v>
      </c>
      <c r="FL60" s="10">
        <f>AVERAGE('New Cases'!FF60:FL60)/$E60*100000</f>
        <v>46.456327115534521</v>
      </c>
      <c r="FM60" s="10">
        <f>AVERAGE('New Cases'!FG60:FM60)/$E60*100000</f>
        <v>46.456327115534521</v>
      </c>
      <c r="FN60" s="10">
        <f>AVERAGE('New Cases'!FH60:FN60)/$E60*100000</f>
        <v>46.456327115534521</v>
      </c>
      <c r="FO60" s="10">
        <f>AVERAGE('New Cases'!FI60:FO60)/$E60*100000</f>
        <v>50.393303989732367</v>
      </c>
    </row>
    <row r="61" spans="1:171">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c r="DZ61" s="10">
        <f>AVERAGE('New Cases'!DT61:DZ61)/$E61*100000</f>
        <v>0</v>
      </c>
      <c r="EA61" s="10">
        <f>AVERAGE('New Cases'!DU61:EA61)/$E61*100000</f>
        <v>0</v>
      </c>
      <c r="EB61" s="10">
        <f>AVERAGE('New Cases'!DV61:EB61)/$E61*100000</f>
        <v>0</v>
      </c>
      <c r="EC61" s="10">
        <f>AVERAGE('New Cases'!DW61:EC61)/$E61*100000</f>
        <v>2.6617690116851658</v>
      </c>
      <c r="ED61" s="10">
        <f>AVERAGE('New Cases'!DX61:ED61)/$E61*100000</f>
        <v>2.6617690116851658</v>
      </c>
      <c r="EE61" s="10">
        <f>AVERAGE('New Cases'!DY61:EE61)/$E61*100000</f>
        <v>5.3235380233703316</v>
      </c>
      <c r="EF61" s="10">
        <f>AVERAGE('New Cases'!DZ61:EF61)/$E61*100000</f>
        <v>5.3235380233703316</v>
      </c>
      <c r="EG61" s="10">
        <f>AVERAGE('New Cases'!EA61:EG61)/$E61*100000</f>
        <v>5.3235380233703316</v>
      </c>
      <c r="EH61" s="10">
        <f>AVERAGE('New Cases'!EB61:EH61)/$E61*100000</f>
        <v>5.3235380233703316</v>
      </c>
      <c r="EI61" s="10">
        <f>AVERAGE('New Cases'!EC61:EI61)/$E61*100000</f>
        <v>5.3235380233703316</v>
      </c>
      <c r="EJ61" s="10">
        <f>AVERAGE('New Cases'!ED61:EJ61)/$E61*100000</f>
        <v>5.3235380233703316</v>
      </c>
      <c r="EK61" s="10">
        <f>AVERAGE('New Cases'!EE61:EK61)/$E61*100000</f>
        <v>7.9853070350554978</v>
      </c>
      <c r="EL61" s="10">
        <f>AVERAGE('New Cases'!EF61:EL61)/$E61*100000</f>
        <v>5.3235380233703316</v>
      </c>
      <c r="EM61" s="10">
        <f>AVERAGE('New Cases'!EG61:EM61)/$E61*100000</f>
        <v>7.9853070350554978</v>
      </c>
      <c r="EN61" s="10">
        <f>AVERAGE('New Cases'!EH61:EN61)/$E61*100000</f>
        <v>7.9853070350554978</v>
      </c>
      <c r="EO61" s="10">
        <f>AVERAGE('New Cases'!EI61:EO61)/$E61*100000</f>
        <v>7.9853070350554978</v>
      </c>
      <c r="EP61" s="10">
        <f>AVERAGE('New Cases'!EJ61:EP61)/$E61*100000</f>
        <v>7.9853070350554978</v>
      </c>
      <c r="EQ61" s="10">
        <f>AVERAGE('New Cases'!EK61:EQ61)/$E61*100000</f>
        <v>5.3235380233703316</v>
      </c>
      <c r="ER61" s="10">
        <f>AVERAGE('New Cases'!EL61:ER61)/$E61*100000</f>
        <v>2.6617690116851658</v>
      </c>
      <c r="ES61" s="10">
        <f>AVERAGE('New Cases'!EM61:ES61)/$E61*100000</f>
        <v>2.6617690116851658</v>
      </c>
      <c r="ET61" s="10">
        <f>AVERAGE('New Cases'!EN61:ET61)/$E61*100000</f>
        <v>0</v>
      </c>
      <c r="EU61" s="10">
        <f>AVERAGE('New Cases'!EO61:EU61)/$E61*100000</f>
        <v>2.6617690116851658</v>
      </c>
      <c r="EV61" s="10">
        <f>AVERAGE('New Cases'!EP61:EV61)/$E61*100000</f>
        <v>2.6617690116851658</v>
      </c>
      <c r="EW61" s="10">
        <f>AVERAGE('New Cases'!EQ61:EW61)/$E61*100000</f>
        <v>5.3235380233703316</v>
      </c>
      <c r="EX61" s="10">
        <f>AVERAGE('New Cases'!ER61:EX61)/$E61*100000</f>
        <v>5.3235380233703316</v>
      </c>
      <c r="EY61" s="10">
        <f>AVERAGE('New Cases'!ES61:EY61)/$E61*100000</f>
        <v>10.647076046740663</v>
      </c>
      <c r="EZ61" s="10">
        <f>AVERAGE('New Cases'!ET61:EZ61)/$E61*100000</f>
        <v>10.647076046740663</v>
      </c>
      <c r="FA61" s="10">
        <f>AVERAGE('New Cases'!EU61:FA61)/$E61*100000</f>
        <v>10.647076046740663</v>
      </c>
      <c r="FB61" s="10">
        <f>AVERAGE('New Cases'!EV61:FB61)/$E61*100000</f>
        <v>7.9853070350554978</v>
      </c>
      <c r="FC61" s="10">
        <f>AVERAGE('New Cases'!EW61:FC61)/$E61*100000</f>
        <v>7.9853070350554978</v>
      </c>
      <c r="FD61" s="10">
        <f>AVERAGE('New Cases'!EX61:FD61)/$E61*100000</f>
        <v>5.3235380233703316</v>
      </c>
      <c r="FE61" s="10">
        <f>AVERAGE('New Cases'!EY61:FE61)/$E61*100000</f>
        <v>5.3235380233703316</v>
      </c>
      <c r="FF61" s="10">
        <f>AVERAGE('New Cases'!EZ61:FF61)/$E61*100000</f>
        <v>0</v>
      </c>
      <c r="FG61" s="10">
        <f>AVERAGE('New Cases'!FA61:FG61)/$E61*100000</f>
        <v>0</v>
      </c>
      <c r="FH61" s="10">
        <f>AVERAGE('New Cases'!FB61:FH61)/$E61*100000</f>
        <v>2.6617690116851658</v>
      </c>
      <c r="FI61" s="10">
        <f>AVERAGE('New Cases'!FC61:FI61)/$E61*100000</f>
        <v>2.6617690116851658</v>
      </c>
      <c r="FJ61" s="10">
        <f>AVERAGE('New Cases'!FD61:FJ61)/$E61*100000</f>
        <v>2.6617690116851658</v>
      </c>
      <c r="FK61" s="10">
        <f>AVERAGE('New Cases'!FE61:FK61)/$E61*100000</f>
        <v>2.6617690116851658</v>
      </c>
      <c r="FL61" s="10">
        <f>AVERAGE('New Cases'!FF61:FL61)/$E61*100000</f>
        <v>2.6617690116851658</v>
      </c>
      <c r="FM61" s="10">
        <f>AVERAGE('New Cases'!FG61:FM61)/$E61*100000</f>
        <v>2.6617690116851658</v>
      </c>
      <c r="FN61" s="10">
        <f>AVERAGE('New Cases'!FH61:FN61)/$E61*100000</f>
        <v>2.6617690116851658</v>
      </c>
      <c r="FO61" s="10">
        <f>AVERAGE('New Cases'!FI61:FO61)/$E61*100000</f>
        <v>0</v>
      </c>
    </row>
    <row r="62" spans="1:171">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c r="DZ62" s="10">
        <f>AVERAGE('New Cases'!DT62:DZ62)/$E62*100000</f>
        <v>10.038705493812833</v>
      </c>
      <c r="EA62" s="10">
        <f>AVERAGE('New Cases'!DU62:EA62)/$E62*100000</f>
        <v>10.579618309644269</v>
      </c>
      <c r="EB62" s="10">
        <f>AVERAGE('New Cases'!DV62:EB62)/$E62*100000</f>
        <v>9.9591594914846802</v>
      </c>
      <c r="EC62" s="10">
        <f>AVERAGE('New Cases'!DW62:EC62)/$E62*100000</f>
        <v>10.468253906384856</v>
      </c>
      <c r="ED62" s="10">
        <f>AVERAGE('New Cases'!DX62:ED62)/$E62*100000</f>
        <v>11.31144153106327</v>
      </c>
      <c r="EE62" s="10">
        <f>AVERAGE('New Cases'!DY62:EE62)/$E62*100000</f>
        <v>12.075083153413534</v>
      </c>
      <c r="EF62" s="10">
        <f>AVERAGE('New Cases'!DZ62:EF62)/$E62*100000</f>
        <v>13.634184799045322</v>
      </c>
      <c r="EG62" s="10">
        <f>AVERAGE('New Cases'!EA62:EG62)/$E62*100000</f>
        <v>14.079642412082974</v>
      </c>
      <c r="EH62" s="10">
        <f>AVERAGE('New Cases'!EB62:EH62)/$E62*100000</f>
        <v>14.445554022792477</v>
      </c>
      <c r="EI62" s="10">
        <f>AVERAGE('New Cases'!EC62:EI62)/$E62*100000</f>
        <v>15.193286444677105</v>
      </c>
      <c r="EJ62" s="10">
        <f>AVERAGE('New Cases'!ED62:EJ62)/$E62*100000</f>
        <v>15.113740442348957</v>
      </c>
      <c r="EK62" s="10">
        <f>AVERAGE('New Cases'!EE62:EK62)/$E62*100000</f>
        <v>14.62055522791441</v>
      </c>
      <c r="EL62" s="10">
        <f>AVERAGE('New Cases'!EF62:EL62)/$E62*100000</f>
        <v>14.891011635830129</v>
      </c>
      <c r="EM62" s="10">
        <f>AVERAGE('New Cases'!EG62:EM62)/$E62*100000</f>
        <v>15.90920046563048</v>
      </c>
      <c r="EN62" s="10">
        <f>AVERAGE('New Cases'!EH62:EN62)/$E62*100000</f>
        <v>17.134208901484026</v>
      </c>
      <c r="EO62" s="10">
        <f>AVERAGE('New Cases'!EI62:EO62)/$E62*100000</f>
        <v>14.938739237227018</v>
      </c>
      <c r="EP62" s="10">
        <f>AVERAGE('New Cases'!EJ62:EP62)/$E62*100000</f>
        <v>15.241014046074</v>
      </c>
      <c r="EQ62" s="10">
        <f>AVERAGE('New Cases'!EK62:EQ62)/$E62*100000</f>
        <v>16.354658078668134</v>
      </c>
      <c r="ER62" s="10">
        <f>AVERAGE('New Cases'!EL62:ER62)/$E62*100000</f>
        <v>17.102390500552769</v>
      </c>
      <c r="ES62" s="10">
        <f>AVERAGE('New Cases'!EM62:ES62)/$E62*100000</f>
        <v>16.27511207633998</v>
      </c>
      <c r="ET62" s="10">
        <f>AVERAGE('New Cases'!EN62:ET62)/$E62*100000</f>
        <v>14.191006815342387</v>
      </c>
      <c r="EU62" s="10">
        <f>AVERAGE('New Cases'!EO62:EU62)/$E62*100000</f>
        <v>12.520540766451187</v>
      </c>
      <c r="EV62" s="10">
        <f>AVERAGE('New Cases'!EP62:EV62)/$E62*100000</f>
        <v>15.097831241883325</v>
      </c>
      <c r="EW62" s="10">
        <f>AVERAGE('New Cases'!EQ62:EW62)/$E62*100000</f>
        <v>15.241014046074</v>
      </c>
      <c r="EX62" s="10">
        <f>AVERAGE('New Cases'!ER62:EX62)/$E62*100000</f>
        <v>14.127370013479867</v>
      </c>
      <c r="EY62" s="10">
        <f>AVERAGE('New Cases'!ES62:EY62)/$E62*100000</f>
        <v>13.538729596251537</v>
      </c>
      <c r="EZ62" s="10">
        <f>AVERAGE('New Cases'!ET62:EZ62)/$E62*100000</f>
        <v>12.9978167804201</v>
      </c>
      <c r="FA62" s="10">
        <f>AVERAGE('New Cases'!EU62:FA62)/$E62*100000</f>
        <v>13.109181183679514</v>
      </c>
      <c r="FB62" s="10">
        <f>AVERAGE('New Cases'!EV62:FB62)/$E62*100000</f>
        <v>12.66372357064186</v>
      </c>
      <c r="FC62" s="10">
        <f>AVERAGE('New Cases'!EW62:FC62)/$E62*100000</f>
        <v>12.154629155741686</v>
      </c>
      <c r="FD62" s="10">
        <f>AVERAGE('New Cases'!EX62:FD62)/$E62*100000</f>
        <v>11.025075922681923</v>
      </c>
      <c r="FE62" s="10">
        <f>AVERAGE('New Cases'!EY62:FE62)/$E62*100000</f>
        <v>11.390987533391424</v>
      </c>
      <c r="FF62" s="10">
        <f>AVERAGE('New Cases'!EZ62:FF62)/$E62*100000</f>
        <v>11.009166722216293</v>
      </c>
      <c r="FG62" s="10">
        <f>AVERAGE('New Cases'!FA62:FG62)/$E62*100000</f>
        <v>11.231895528735119</v>
      </c>
      <c r="FH62" s="10">
        <f>AVERAGE('New Cases'!FB62:FH62)/$E62*100000</f>
        <v>11.343259931994533</v>
      </c>
      <c r="FI62" s="10">
        <f>AVERAGE('New Cases'!FC62:FI62)/$E62*100000</f>
        <v>11.772808344566553</v>
      </c>
      <c r="FJ62" s="10">
        <f>AVERAGE('New Cases'!FD62:FJ62)/$E62*100000</f>
        <v>11.168258726872596</v>
      </c>
      <c r="FK62" s="10">
        <f>AVERAGE('New Cases'!FE62:FK62)/$E62*100000</f>
        <v>11.184167927338226</v>
      </c>
      <c r="FL62" s="10">
        <f>AVERAGE('New Cases'!FF62:FL62)/$E62*100000</f>
        <v>11.056894323613184</v>
      </c>
      <c r="FM62" s="10">
        <f>AVERAGE('New Cases'!FG62:FM62)/$E62*100000</f>
        <v>11.359169132460163</v>
      </c>
      <c r="FN62" s="10">
        <f>AVERAGE('New Cases'!FH62:FN62)/$E62*100000</f>
        <v>10.436435505453593</v>
      </c>
      <c r="FO62" s="10">
        <f>AVERAGE('New Cases'!FI62:FO62)/$E62*100000</f>
        <v>10.850074717559988</v>
      </c>
    </row>
    <row r="63" spans="1:171">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c r="DZ63" s="10">
        <f>AVERAGE('New Cases'!DT63:DZ63)/$E63*100000</f>
        <v>40.089643070735214</v>
      </c>
      <c r="EA63" s="10">
        <f>AVERAGE('New Cases'!DU63:EA63)/$E63*100000</f>
        <v>23.002254220913649</v>
      </c>
      <c r="EB63" s="10">
        <f>AVERAGE('New Cases'!DV63:EB63)/$E63*100000</f>
        <v>41.404057597644567</v>
      </c>
      <c r="EC63" s="10">
        <f>AVERAGE('New Cases'!DW63:EC63)/$E63*100000</f>
        <v>41.404057597644567</v>
      </c>
      <c r="ED63" s="10">
        <f>AVERAGE('New Cases'!DX63:ED63)/$E63*100000</f>
        <v>41.404057597644567</v>
      </c>
      <c r="EE63" s="10">
        <f>AVERAGE('New Cases'!DY63:EE63)/$E63*100000</f>
        <v>51.262166549464702</v>
      </c>
      <c r="EF63" s="10">
        <f>AVERAGE('New Cases'!DZ63:EF63)/$E63*100000</f>
        <v>51.262166549464702</v>
      </c>
      <c r="EG63" s="10">
        <f>AVERAGE('New Cases'!EA63:EG63)/$E63*100000</f>
        <v>37.460814016916515</v>
      </c>
      <c r="EH63" s="10">
        <f>AVERAGE('New Cases'!EB63:EH63)/$E63*100000</f>
        <v>98.581089518201352</v>
      </c>
      <c r="EI63" s="10">
        <f>AVERAGE('New Cases'!EC63:EI63)/$E63*100000</f>
        <v>96.609467727837327</v>
      </c>
      <c r="EJ63" s="10">
        <f>AVERAGE('New Cases'!ED63:EJ63)/$E63*100000</f>
        <v>96.609467727837327</v>
      </c>
      <c r="EK63" s="10">
        <f>AVERAGE('New Cases'!EE63:EK63)/$E63*100000</f>
        <v>96.609467727837327</v>
      </c>
      <c r="EL63" s="10">
        <f>AVERAGE('New Cases'!EF63:EL63)/$E63*100000</f>
        <v>78.207664351106416</v>
      </c>
      <c r="EM63" s="10">
        <f>AVERAGE('New Cases'!EG63:EM63)/$E63*100000</f>
        <v>166.93064491748763</v>
      </c>
      <c r="EN63" s="10">
        <f>AVERAGE('New Cases'!EH63:EN63)/$E63*100000</f>
        <v>166.93064491748763</v>
      </c>
      <c r="EO63" s="10">
        <f>AVERAGE('New Cases'!EI63:EO63)/$E63*100000</f>
        <v>105.81036941620279</v>
      </c>
      <c r="EP63" s="10">
        <f>AVERAGE('New Cases'!EJ63:EP63)/$E63*100000</f>
        <v>90.03739509329057</v>
      </c>
      <c r="EQ63" s="10">
        <f>AVERAGE('New Cases'!EK63:EQ63)/$E63*100000</f>
        <v>128.15541637366175</v>
      </c>
      <c r="ER63" s="10">
        <f>AVERAGE('New Cases'!EL63:ER63)/$E63*100000</f>
        <v>128.15541637366175</v>
      </c>
      <c r="ES63" s="10">
        <f>AVERAGE('New Cases'!EM63:ES63)/$E63*100000</f>
        <v>128.15541637366175</v>
      </c>
      <c r="ET63" s="10">
        <f>AVERAGE('New Cases'!EN63:ET63)/$E63*100000</f>
        <v>39.432435807280541</v>
      </c>
      <c r="EU63" s="10">
        <f>AVERAGE('New Cases'!EO63:EU63)/$E63*100000</f>
        <v>52.576581076374055</v>
      </c>
      <c r="EV63" s="10">
        <f>AVERAGE('New Cases'!EP63:EV63)/$E63*100000</f>
        <v>52.576581076374055</v>
      </c>
      <c r="EW63" s="10">
        <f>AVERAGE('New Cases'!EQ63:EW63)/$E63*100000</f>
        <v>55.862617393647426</v>
      </c>
      <c r="EX63" s="10">
        <f>AVERAGE('New Cases'!ER63:EX63)/$E63*100000</f>
        <v>19.71621790364027</v>
      </c>
      <c r="EY63" s="10">
        <f>AVERAGE('New Cases'!ES63:EY63)/$E63*100000</f>
        <v>19.71621790364027</v>
      </c>
      <c r="EZ63" s="10">
        <f>AVERAGE('New Cases'!ET63:EZ63)/$E63*100000</f>
        <v>19.059010640185598</v>
      </c>
      <c r="FA63" s="10">
        <f>AVERAGE('New Cases'!EU63:FA63)/$E63*100000</f>
        <v>81.493700668379788</v>
      </c>
      <c r="FB63" s="10">
        <f>AVERAGE('New Cases'!EV63:FB63)/$E63*100000</f>
        <v>78.207664351106416</v>
      </c>
      <c r="FC63" s="10">
        <f>AVERAGE('New Cases'!EW63:FC63)/$E63*100000</f>
        <v>79.522078878015748</v>
      </c>
      <c r="FD63" s="10">
        <f>AVERAGE('New Cases'!EX63:FD63)/$E63*100000</f>
        <v>75.578835297287696</v>
      </c>
      <c r="FE63" s="10">
        <f>AVERAGE('New Cases'!EY63:FE63)/$E63*100000</f>
        <v>106.46757667965745</v>
      </c>
      <c r="FF63" s="10">
        <f>AVERAGE('New Cases'!EZ63:FF63)/$E63*100000</f>
        <v>106.46757667965745</v>
      </c>
      <c r="FG63" s="10">
        <f>AVERAGE('New Cases'!FA63:FG63)/$E63*100000</f>
        <v>106.46757667965745</v>
      </c>
      <c r="FH63" s="10">
        <f>AVERAGE('New Cases'!FB63:FH63)/$E63*100000</f>
        <v>48.633337495646003</v>
      </c>
      <c r="FI63" s="10">
        <f>AVERAGE('New Cases'!FC63:FI63)/$E63*100000</f>
        <v>49.290544759100676</v>
      </c>
      <c r="FJ63" s="10">
        <f>AVERAGE('New Cases'!FD63:FJ63)/$E63*100000</f>
        <v>55.20541013019276</v>
      </c>
      <c r="FK63" s="10">
        <f>AVERAGE('New Cases'!FE63:FK63)/$E63*100000</f>
        <v>55.862617393647426</v>
      </c>
      <c r="FL63" s="10">
        <f>AVERAGE('New Cases'!FF63:FL63)/$E63*100000</f>
        <v>34.174777699643137</v>
      </c>
      <c r="FM63" s="10">
        <f>AVERAGE('New Cases'!FG63:FM63)/$E63*100000</f>
        <v>34.174777699643137</v>
      </c>
      <c r="FN63" s="10">
        <f>AVERAGE('New Cases'!FH63:FN63)/$E63*100000</f>
        <v>34.174777699643137</v>
      </c>
      <c r="FO63" s="10">
        <f>AVERAGE('New Cases'!FI63:FO63)/$E63*100000</f>
        <v>39.432435807280541</v>
      </c>
    </row>
    <row r="64" spans="1:171">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c r="DZ64" s="10">
        <f>AVERAGE('New Cases'!DT64:DZ64)/$E64*100000</f>
        <v>0</v>
      </c>
      <c r="EA64" s="10">
        <f>AVERAGE('New Cases'!DU64:EA64)/$E64*100000</f>
        <v>0</v>
      </c>
      <c r="EB64" s="10">
        <f>AVERAGE('New Cases'!DV64:EB64)/$E64*100000</f>
        <v>0</v>
      </c>
      <c r="EC64" s="10">
        <f>AVERAGE('New Cases'!DW64:EC64)/$E64*100000</f>
        <v>0</v>
      </c>
      <c r="ED64" s="10">
        <f>AVERAGE('New Cases'!DX64:ED64)/$E64*100000</f>
        <v>0</v>
      </c>
      <c r="EE64" s="10">
        <f>AVERAGE('New Cases'!DY64:EE64)/$E64*100000</f>
        <v>0</v>
      </c>
      <c r="EF64" s="10">
        <f>AVERAGE('New Cases'!DZ64:EF64)/$E64*100000</f>
        <v>0</v>
      </c>
      <c r="EG64" s="10">
        <f>AVERAGE('New Cases'!EA64:EG64)/$E64*100000</f>
        <v>13.142331449599158</v>
      </c>
      <c r="EH64" s="10">
        <f>AVERAGE('New Cases'!EB64:EH64)/$E64*100000</f>
        <v>13.142331449599158</v>
      </c>
      <c r="EI64" s="10">
        <f>AVERAGE('New Cases'!EC64:EI64)/$E64*100000</f>
        <v>13.142331449599158</v>
      </c>
      <c r="EJ64" s="10">
        <f>AVERAGE('New Cases'!ED64:EJ64)/$E64*100000</f>
        <v>13.142331449599158</v>
      </c>
      <c r="EK64" s="10">
        <f>AVERAGE('New Cases'!EE64:EK64)/$E64*100000</f>
        <v>13.142331449599158</v>
      </c>
      <c r="EL64" s="10">
        <f>AVERAGE('New Cases'!EF64:EL64)/$E64*100000</f>
        <v>13.142331449599158</v>
      </c>
      <c r="EM64" s="10">
        <f>AVERAGE('New Cases'!EG64:EM64)/$E64*100000</f>
        <v>13.142331449599158</v>
      </c>
      <c r="EN64" s="10">
        <f>AVERAGE('New Cases'!EH64:EN64)/$E64*100000</f>
        <v>0</v>
      </c>
      <c r="EO64" s="10">
        <f>AVERAGE('New Cases'!EI64:EO64)/$E64*100000</f>
        <v>0</v>
      </c>
      <c r="EP64" s="10">
        <f>AVERAGE('New Cases'!EJ64:EP64)/$E64*100000</f>
        <v>0</v>
      </c>
      <c r="EQ64" s="10">
        <f>AVERAGE('New Cases'!EK64:EQ64)/$E64*100000</f>
        <v>0</v>
      </c>
      <c r="ER64" s="10">
        <f>AVERAGE('New Cases'!EL64:ER64)/$E64*100000</f>
        <v>0</v>
      </c>
      <c r="ES64" s="10">
        <f>AVERAGE('New Cases'!EM64:ES64)/$E64*100000</f>
        <v>0</v>
      </c>
      <c r="ET64" s="10">
        <f>AVERAGE('New Cases'!EN64:ET64)/$E64*100000</f>
        <v>0</v>
      </c>
      <c r="EU64" s="10">
        <f>AVERAGE('New Cases'!EO64:EU64)/$E64*100000</f>
        <v>0</v>
      </c>
      <c r="EV64" s="10">
        <f>AVERAGE('New Cases'!EP64:EV64)/$E64*100000</f>
        <v>0</v>
      </c>
      <c r="EW64" s="10">
        <f>AVERAGE('New Cases'!EQ64:EW64)/$E64*100000</f>
        <v>0</v>
      </c>
      <c r="EX64" s="10">
        <f>AVERAGE('New Cases'!ER64:EX64)/$E64*100000</f>
        <v>0</v>
      </c>
      <c r="EY64" s="10">
        <f>AVERAGE('New Cases'!ES64:EY64)/$E64*100000</f>
        <v>0</v>
      </c>
      <c r="EZ64" s="10">
        <f>AVERAGE('New Cases'!ET64:EZ64)/$E64*100000</f>
        <v>0</v>
      </c>
      <c r="FA64" s="10">
        <f>AVERAGE('New Cases'!EU64:FA64)/$E64*100000</f>
        <v>0</v>
      </c>
      <c r="FB64" s="10">
        <f>AVERAGE('New Cases'!EV64:FB64)/$E64*100000</f>
        <v>0</v>
      </c>
      <c r="FC64" s="10">
        <f>AVERAGE('New Cases'!EW64:FC64)/$E64*100000</f>
        <v>0</v>
      </c>
      <c r="FD64" s="10">
        <f>AVERAGE('New Cases'!EX64:FD64)/$E64*100000</f>
        <v>0</v>
      </c>
      <c r="FE64" s="10">
        <f>AVERAGE('New Cases'!EY64:FE64)/$E64*100000</f>
        <v>6.5711657247995792</v>
      </c>
      <c r="FF64" s="10">
        <f>AVERAGE('New Cases'!EZ64:FF64)/$E64*100000</f>
        <v>6.5711657247995792</v>
      </c>
      <c r="FG64" s="10">
        <f>AVERAGE('New Cases'!FA64:FG64)/$E64*100000</f>
        <v>6.5711657247995792</v>
      </c>
      <c r="FH64" s="10">
        <f>AVERAGE('New Cases'!FB64:FH64)/$E64*100000</f>
        <v>6.5711657247995792</v>
      </c>
      <c r="FI64" s="10">
        <f>AVERAGE('New Cases'!FC64:FI64)/$E64*100000</f>
        <v>6.5711657247995792</v>
      </c>
      <c r="FJ64" s="10">
        <f>AVERAGE('New Cases'!FD64:FJ64)/$E64*100000</f>
        <v>6.5711657247995792</v>
      </c>
      <c r="FK64" s="10">
        <f>AVERAGE('New Cases'!FE64:FK64)/$E64*100000</f>
        <v>6.5711657247995792</v>
      </c>
      <c r="FL64" s="10">
        <f>AVERAGE('New Cases'!FF64:FL64)/$E64*100000</f>
        <v>0</v>
      </c>
      <c r="FM64" s="10">
        <f>AVERAGE('New Cases'!FG64:FM64)/$E64*100000</f>
        <v>0</v>
      </c>
      <c r="FN64" s="10">
        <f>AVERAGE('New Cases'!FH64:FN64)/$E64*100000</f>
        <v>0</v>
      </c>
      <c r="FO64" s="10">
        <f>AVERAGE('New Cases'!FI64:FO64)/$E64*100000</f>
        <v>0</v>
      </c>
    </row>
    <row r="65" spans="1:171">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c r="DZ65" s="10">
        <f>AVERAGE('New Cases'!DT65:DZ65)/$E65*100000</f>
        <v>14.598362550333936</v>
      </c>
      <c r="EA65" s="10">
        <f>AVERAGE('New Cases'!DU65:EA65)/$E65*100000</f>
        <v>20.681013612973075</v>
      </c>
      <c r="EB65" s="10">
        <f>AVERAGE('New Cases'!DV65:EB65)/$E65*100000</f>
        <v>21.897543825500907</v>
      </c>
      <c r="EC65" s="10">
        <f>AVERAGE('New Cases'!DW65:EC65)/$E65*100000</f>
        <v>30.413255313195705</v>
      </c>
      <c r="ED65" s="10">
        <f>AVERAGE('New Cases'!DX65:ED65)/$E65*100000</f>
        <v>30.413255313195705</v>
      </c>
      <c r="EE65" s="10">
        <f>AVERAGE('New Cases'!DY65:EE65)/$E65*100000</f>
        <v>24.330604250556561</v>
      </c>
      <c r="EF65" s="10">
        <f>AVERAGE('New Cases'!DZ65:EF65)/$E65*100000</f>
        <v>25.54713446308439</v>
      </c>
      <c r="EG65" s="10">
        <f>AVERAGE('New Cases'!EA65:EG65)/$E65*100000</f>
        <v>18.247953187917421</v>
      </c>
      <c r="EH65" s="10">
        <f>AVERAGE('New Cases'!EB65:EH65)/$E65*100000</f>
        <v>23.114074038028736</v>
      </c>
      <c r="EI65" s="10">
        <f>AVERAGE('New Cases'!EC65:EI65)/$E65*100000</f>
        <v>29.196725100667873</v>
      </c>
      <c r="EJ65" s="10">
        <f>AVERAGE('New Cases'!ED65:EJ65)/$E65*100000</f>
        <v>21.897543825500907</v>
      </c>
      <c r="EK65" s="10">
        <f>AVERAGE('New Cases'!EE65:EK65)/$E65*100000</f>
        <v>21.897543825500907</v>
      </c>
      <c r="EL65" s="10">
        <f>AVERAGE('New Cases'!EF65:EL65)/$E65*100000</f>
        <v>26.763664675612219</v>
      </c>
      <c r="EM65" s="10">
        <f>AVERAGE('New Cases'!EG65:EM65)/$E65*100000</f>
        <v>26.763664675612219</v>
      </c>
      <c r="EN65" s="10">
        <f>AVERAGE('New Cases'!EH65:EN65)/$E65*100000</f>
        <v>38.9289668008905</v>
      </c>
      <c r="EO65" s="10">
        <f>AVERAGE('New Cases'!EI65:EO65)/$E65*100000</f>
        <v>27.980194888140048</v>
      </c>
      <c r="EP65" s="10">
        <f>AVERAGE('New Cases'!EJ65:EP65)/$E65*100000</f>
        <v>32.846315738251363</v>
      </c>
      <c r="EQ65" s="10">
        <f>AVERAGE('New Cases'!EK65:EQ65)/$E65*100000</f>
        <v>37.712436588362671</v>
      </c>
      <c r="ER65" s="10">
        <f>AVERAGE('New Cases'!EL65:ER65)/$E65*100000</f>
        <v>37.712436588362671</v>
      </c>
      <c r="ES65" s="10">
        <f>AVERAGE('New Cases'!EM65:ES65)/$E65*100000</f>
        <v>32.846315738251363</v>
      </c>
      <c r="ET65" s="10">
        <f>AVERAGE('New Cases'!EN65:ET65)/$E65*100000</f>
        <v>45.011617863529644</v>
      </c>
      <c r="EU65" s="10">
        <f>AVERAGE('New Cases'!EO65:EU65)/$E65*100000</f>
        <v>57.176919988807924</v>
      </c>
      <c r="EV65" s="10">
        <f>AVERAGE('New Cases'!EP65:EV65)/$E65*100000</f>
        <v>59.609980413863575</v>
      </c>
      <c r="EW65" s="10">
        <f>AVERAGE('New Cases'!EQ65:EW65)/$E65*100000</f>
        <v>47.444678288585294</v>
      </c>
      <c r="EX65" s="10">
        <f>AVERAGE('New Cases'!ER65:EX65)/$E65*100000</f>
        <v>45.011617863529644</v>
      </c>
      <c r="EY65" s="10">
        <f>AVERAGE('New Cases'!ES65:EY65)/$E65*100000</f>
        <v>45.011617863529644</v>
      </c>
      <c r="EZ65" s="10">
        <f>AVERAGE('New Cases'!ET65:EZ65)/$E65*100000</f>
        <v>45.011617863529644</v>
      </c>
      <c r="FA65" s="10">
        <f>AVERAGE('New Cases'!EU65:FA65)/$E65*100000</f>
        <v>40.145497013418328</v>
      </c>
      <c r="FB65" s="10">
        <f>AVERAGE('New Cases'!EV65:FB65)/$E65*100000</f>
        <v>23.114074038028736</v>
      </c>
      <c r="FC65" s="10">
        <f>AVERAGE('New Cases'!EW65:FC65)/$E65*100000</f>
        <v>25.54713446308439</v>
      </c>
      <c r="FD65" s="10">
        <f>AVERAGE('New Cases'!EX65:FD65)/$E65*100000</f>
        <v>30.413255313195705</v>
      </c>
      <c r="FE65" s="10">
        <f>AVERAGE('New Cases'!EY65:FE65)/$E65*100000</f>
        <v>31.629785525723531</v>
      </c>
      <c r="FF65" s="10">
        <f>AVERAGE('New Cases'!EZ65:FF65)/$E65*100000</f>
        <v>31.629785525723531</v>
      </c>
      <c r="FG65" s="10">
        <f>AVERAGE('New Cases'!FA65:FG65)/$E65*100000</f>
        <v>31.629785525723531</v>
      </c>
      <c r="FH65" s="10">
        <f>AVERAGE('New Cases'!FB65:FH65)/$E65*100000</f>
        <v>29.196725100667873</v>
      </c>
      <c r="FI65" s="10">
        <f>AVERAGE('New Cases'!FC65:FI65)/$E65*100000</f>
        <v>24.330604250556561</v>
      </c>
      <c r="FJ65" s="10">
        <f>AVERAGE('New Cases'!FD65:FJ65)/$E65*100000</f>
        <v>23.114074038028736</v>
      </c>
      <c r="FK65" s="10">
        <f>AVERAGE('New Cases'!FE65:FK65)/$E65*100000</f>
        <v>20.681013612973075</v>
      </c>
      <c r="FL65" s="10">
        <f>AVERAGE('New Cases'!FF65:FL65)/$E65*100000</f>
        <v>17.031422975389596</v>
      </c>
      <c r="FM65" s="10">
        <f>AVERAGE('New Cases'!FG65:FM65)/$E65*100000</f>
        <v>17.031422975389596</v>
      </c>
      <c r="FN65" s="10">
        <f>AVERAGE('New Cases'!FH65:FN65)/$E65*100000</f>
        <v>17.031422975389596</v>
      </c>
      <c r="FO65" s="10">
        <f>AVERAGE('New Cases'!FI65:FO65)/$E65*100000</f>
        <v>14.598362550333936</v>
      </c>
    </row>
    <row r="66" spans="1:171">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c r="DZ66" s="10">
        <f>AVERAGE('New Cases'!DT66:DZ66)/$E66*100000</f>
        <v>4.1893590280687052</v>
      </c>
      <c r="EA66" s="10">
        <f>AVERAGE('New Cases'!DU66:EA66)/$E66*100000</f>
        <v>4.1893590280687052</v>
      </c>
      <c r="EB66" s="10">
        <f>AVERAGE('New Cases'!DV66:EB66)/$E66*100000</f>
        <v>20.946795140343529</v>
      </c>
      <c r="EC66" s="10">
        <f>AVERAGE('New Cases'!DW66:EC66)/$E66*100000</f>
        <v>20.946795140343529</v>
      </c>
      <c r="ED66" s="10">
        <f>AVERAGE('New Cases'!DX66:ED66)/$E66*100000</f>
        <v>20.946795140343529</v>
      </c>
      <c r="EE66" s="10">
        <f>AVERAGE('New Cases'!DY66:EE66)/$E66*100000</f>
        <v>20.946795140343529</v>
      </c>
      <c r="EF66" s="10">
        <f>AVERAGE('New Cases'!DZ66:EF66)/$E66*100000</f>
        <v>20.946795140343529</v>
      </c>
      <c r="EG66" s="10">
        <f>AVERAGE('New Cases'!EA66:EG66)/$E66*100000</f>
        <v>25.136154168412233</v>
      </c>
      <c r="EH66" s="10">
        <f>AVERAGE('New Cases'!EB66:EH66)/$E66*100000</f>
        <v>25.136154168412233</v>
      </c>
      <c r="EI66" s="10">
        <f>AVERAGE('New Cases'!EC66:EI66)/$E66*100000</f>
        <v>12.568077084206116</v>
      </c>
      <c r="EJ66" s="10">
        <f>AVERAGE('New Cases'!ED66:EJ66)/$E66*100000</f>
        <v>12.568077084206116</v>
      </c>
      <c r="EK66" s="10">
        <f>AVERAGE('New Cases'!EE66:EK66)/$E66*100000</f>
        <v>12.568077084206116</v>
      </c>
      <c r="EL66" s="10">
        <f>AVERAGE('New Cases'!EF66:EL66)/$E66*100000</f>
        <v>8.3787180561374104</v>
      </c>
      <c r="EM66" s="10">
        <f>AVERAGE('New Cases'!EG66:EM66)/$E66*100000</f>
        <v>16.757436112274821</v>
      </c>
      <c r="EN66" s="10">
        <f>AVERAGE('New Cases'!EH66:EN66)/$E66*100000</f>
        <v>12.568077084206116</v>
      </c>
      <c r="EO66" s="10">
        <f>AVERAGE('New Cases'!EI66:EO66)/$E66*100000</f>
        <v>12.568077084206116</v>
      </c>
      <c r="EP66" s="10">
        <f>AVERAGE('New Cases'!EJ66:EP66)/$E66*100000</f>
        <v>12.568077084206116</v>
      </c>
      <c r="EQ66" s="10">
        <f>AVERAGE('New Cases'!EK66:EQ66)/$E66*100000</f>
        <v>12.568077084206116</v>
      </c>
      <c r="ER66" s="10">
        <f>AVERAGE('New Cases'!EL66:ER66)/$E66*100000</f>
        <v>12.568077084206116</v>
      </c>
      <c r="ES66" s="10">
        <f>AVERAGE('New Cases'!EM66:ES66)/$E66*100000</f>
        <v>12.568077084206116</v>
      </c>
      <c r="ET66" s="10">
        <f>AVERAGE('New Cases'!EN66:ET66)/$E66*100000</f>
        <v>20.946795140343529</v>
      </c>
      <c r="EU66" s="10">
        <f>AVERAGE('New Cases'!EO66:EU66)/$E66*100000</f>
        <v>25.136154168412233</v>
      </c>
      <c r="EV66" s="10">
        <f>AVERAGE('New Cases'!EP66:EV66)/$E66*100000</f>
        <v>25.136154168412233</v>
      </c>
      <c r="EW66" s="10">
        <f>AVERAGE('New Cases'!EQ66:EW66)/$E66*100000</f>
        <v>20.946795140343529</v>
      </c>
      <c r="EX66" s="10">
        <f>AVERAGE('New Cases'!ER66:EX66)/$E66*100000</f>
        <v>20.946795140343529</v>
      </c>
      <c r="EY66" s="10">
        <f>AVERAGE('New Cases'!ES66:EY66)/$E66*100000</f>
        <v>20.946795140343529</v>
      </c>
      <c r="EZ66" s="10">
        <f>AVERAGE('New Cases'!ET66:EZ66)/$E66*100000</f>
        <v>20.946795140343529</v>
      </c>
      <c r="FA66" s="10">
        <f>AVERAGE('New Cases'!EU66:FA66)/$E66*100000</f>
        <v>8.3787180561374104</v>
      </c>
      <c r="FB66" s="10">
        <f>AVERAGE('New Cases'!EV66:FB66)/$E66*100000</f>
        <v>8.3787180561374104</v>
      </c>
      <c r="FC66" s="10">
        <f>AVERAGE('New Cases'!EW66:FC66)/$E66*100000</f>
        <v>12.568077084206116</v>
      </c>
      <c r="FD66" s="10">
        <f>AVERAGE('New Cases'!EX66:FD66)/$E66*100000</f>
        <v>20.946795140343529</v>
      </c>
      <c r="FE66" s="10">
        <f>AVERAGE('New Cases'!EY66:FE66)/$E66*100000</f>
        <v>20.946795140343529</v>
      </c>
      <c r="FF66" s="10">
        <f>AVERAGE('New Cases'!EZ66:FF66)/$E66*100000</f>
        <v>20.946795140343529</v>
      </c>
      <c r="FG66" s="10">
        <f>AVERAGE('New Cases'!FA66:FG66)/$E66*100000</f>
        <v>20.946795140343529</v>
      </c>
      <c r="FH66" s="10">
        <f>AVERAGE('New Cases'!FB66:FH66)/$E66*100000</f>
        <v>20.946795140343529</v>
      </c>
      <c r="FI66" s="10">
        <f>AVERAGE('New Cases'!FC66:FI66)/$E66*100000</f>
        <v>16.757436112274821</v>
      </c>
      <c r="FJ66" s="10">
        <f>AVERAGE('New Cases'!FD66:FJ66)/$E66*100000</f>
        <v>12.568077084206116</v>
      </c>
      <c r="FK66" s="10">
        <f>AVERAGE('New Cases'!FE66:FK66)/$E66*100000</f>
        <v>4.1893590280687052</v>
      </c>
      <c r="FL66" s="10">
        <f>AVERAGE('New Cases'!FF66:FL66)/$E66*100000</f>
        <v>4.1893590280687052</v>
      </c>
      <c r="FM66" s="10">
        <f>AVERAGE('New Cases'!FG66:FM66)/$E66*100000</f>
        <v>4.1893590280687052</v>
      </c>
      <c r="FN66" s="10">
        <f>AVERAGE('New Cases'!FH66:FN66)/$E66*100000</f>
        <v>4.1893590280687052</v>
      </c>
      <c r="FO66" s="10">
        <f>AVERAGE('New Cases'!FI66:FO66)/$E66*100000</f>
        <v>0</v>
      </c>
    </row>
    <row r="67" spans="1:171">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c r="DZ67" s="10">
        <f>AVERAGE('New Cases'!DT67:DZ67)/$E67*100000</f>
        <v>19.377028532674512</v>
      </c>
      <c r="EA67" s="10">
        <f>AVERAGE('New Cases'!DU67:EA67)/$E67*100000</f>
        <v>24.221285665843144</v>
      </c>
      <c r="EB67" s="10">
        <f>AVERAGE('New Cases'!DV67:EB67)/$E67*100000</f>
        <v>23.010221382550984</v>
      </c>
      <c r="EC67" s="10">
        <f>AVERAGE('New Cases'!DW67:EC67)/$E67*100000</f>
        <v>27.854478515719613</v>
      </c>
      <c r="ED67" s="10">
        <f>AVERAGE('New Cases'!DX67:ED67)/$E67*100000</f>
        <v>25.4323499491353</v>
      </c>
      <c r="EE67" s="10">
        <f>AVERAGE('New Cases'!DY67:EE67)/$E67*100000</f>
        <v>29.065542799011769</v>
      </c>
      <c r="EF67" s="10">
        <f>AVERAGE('New Cases'!DZ67:EF67)/$E67*100000</f>
        <v>26.643414232427457</v>
      </c>
      <c r="EG67" s="10">
        <f>AVERAGE('New Cases'!EA67:EG67)/$E67*100000</f>
        <v>29.065542799011769</v>
      </c>
      <c r="EH67" s="10">
        <f>AVERAGE('New Cases'!EB67:EH67)/$E67*100000</f>
        <v>27.854478515719613</v>
      </c>
      <c r="EI67" s="10">
        <f>AVERAGE('New Cases'!EC67:EI67)/$E67*100000</f>
        <v>26.643414232427457</v>
      </c>
      <c r="EJ67" s="10">
        <f>AVERAGE('New Cases'!ED67:EJ67)/$E67*100000</f>
        <v>30.276607082303933</v>
      </c>
      <c r="EK67" s="10">
        <f>AVERAGE('New Cases'!EE67:EK67)/$E67*100000</f>
        <v>26.643414232427457</v>
      </c>
      <c r="EL67" s="10">
        <f>AVERAGE('New Cases'!EF67:EL67)/$E67*100000</f>
        <v>20.588092815966668</v>
      </c>
      <c r="EM67" s="10">
        <f>AVERAGE('New Cases'!EG67:EM67)/$E67*100000</f>
        <v>24.221285665843144</v>
      </c>
      <c r="EN67" s="10">
        <f>AVERAGE('New Cases'!EH67:EN67)/$E67*100000</f>
        <v>19.377028532674512</v>
      </c>
      <c r="EO67" s="10">
        <f>AVERAGE('New Cases'!EI67:EO67)/$E67*100000</f>
        <v>15.743835682798045</v>
      </c>
      <c r="EP67" s="10">
        <f>AVERAGE('New Cases'!EJ67:EP67)/$E67*100000</f>
        <v>20.588092815966668</v>
      </c>
      <c r="EQ67" s="10">
        <f>AVERAGE('New Cases'!EK67:EQ67)/$E67*100000</f>
        <v>16.954899966090203</v>
      </c>
      <c r="ER67" s="10">
        <f>AVERAGE('New Cases'!EL67:ER67)/$E67*100000</f>
        <v>27.854478515719613</v>
      </c>
      <c r="ES67" s="10">
        <f>AVERAGE('New Cases'!EM67:ES67)/$E67*100000</f>
        <v>27.854478515719613</v>
      </c>
      <c r="ET67" s="10">
        <f>AVERAGE('New Cases'!EN67:ET67)/$E67*100000</f>
        <v>41.176185631933336</v>
      </c>
      <c r="EU67" s="10">
        <f>AVERAGE('New Cases'!EO67:EU67)/$E67*100000</f>
        <v>43.598314198517663</v>
      </c>
      <c r="EV67" s="10">
        <f>AVERAGE('New Cases'!EP67:EV67)/$E67*100000</f>
        <v>46.020442765101969</v>
      </c>
      <c r="EW67" s="10">
        <f>AVERAGE('New Cases'!EQ67:EW67)/$E67*100000</f>
        <v>43.598314198517663</v>
      </c>
      <c r="EX67" s="10">
        <f>AVERAGE('New Cases'!ER67:EX67)/$E67*100000</f>
        <v>37.542992782056871</v>
      </c>
      <c r="EY67" s="10">
        <f>AVERAGE('New Cases'!ES67:EY67)/$E67*100000</f>
        <v>27.854478515719613</v>
      </c>
      <c r="EZ67" s="10">
        <f>AVERAGE('New Cases'!ET67:EZ67)/$E67*100000</f>
        <v>27.854478515719613</v>
      </c>
      <c r="FA67" s="10">
        <f>AVERAGE('New Cases'!EU67:FA67)/$E67*100000</f>
        <v>10.899578549629416</v>
      </c>
      <c r="FB67" s="10">
        <f>AVERAGE('New Cases'!EV67:FB67)/$E67*100000</f>
        <v>18.165964249382355</v>
      </c>
      <c r="FC67" s="10">
        <f>AVERAGE('New Cases'!EW67:FC67)/$E67*100000</f>
        <v>19.377028532674512</v>
      </c>
      <c r="FD67" s="10">
        <f>AVERAGE('New Cases'!EX67:FD67)/$E67*100000</f>
        <v>16.954899966090203</v>
      </c>
      <c r="FE67" s="10">
        <f>AVERAGE('New Cases'!EY67:FE67)/$E67*100000</f>
        <v>27.854478515719613</v>
      </c>
      <c r="FF67" s="10">
        <f>AVERAGE('New Cases'!EZ67:FF67)/$E67*100000</f>
        <v>30.276607082303933</v>
      </c>
      <c r="FG67" s="10">
        <f>AVERAGE('New Cases'!FA67:FG67)/$E67*100000</f>
        <v>30.276607082303933</v>
      </c>
      <c r="FH67" s="10">
        <f>AVERAGE('New Cases'!FB67:FH67)/$E67*100000</f>
        <v>43.598314198517663</v>
      </c>
      <c r="FI67" s="10">
        <f>AVERAGE('New Cases'!FC67:FI67)/$E67*100000</f>
        <v>36.331928498764711</v>
      </c>
      <c r="FJ67" s="10">
        <f>AVERAGE('New Cases'!FD67:FJ67)/$E67*100000</f>
        <v>35.120864215472558</v>
      </c>
      <c r="FK67" s="10">
        <f>AVERAGE('New Cases'!FE67:FK67)/$E67*100000</f>
        <v>37.542992782056871</v>
      </c>
      <c r="FL67" s="10">
        <f>AVERAGE('New Cases'!FF67:FL67)/$E67*100000</f>
        <v>26.643414232427457</v>
      </c>
      <c r="FM67" s="10">
        <f>AVERAGE('New Cases'!FG67:FM67)/$E67*100000</f>
        <v>23.010221382550984</v>
      </c>
      <c r="FN67" s="10">
        <f>AVERAGE('New Cases'!FH67:FN67)/$E67*100000</f>
        <v>25.4323499491353</v>
      </c>
      <c r="FO67" s="10">
        <f>AVERAGE('New Cases'!FI67:FO67)/$E67*100000</f>
        <v>20.588092815966668</v>
      </c>
    </row>
    <row r="68" spans="1:171">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c r="DZ68" s="10">
        <f>AVERAGE('New Cases'!DT68:DZ68)/$E68*100000</f>
        <v>5.4929964295523206</v>
      </c>
      <c r="EA68" s="10">
        <f>AVERAGE('New Cases'!DU68:EA68)/$E68*100000</f>
        <v>4.7082826539019891</v>
      </c>
      <c r="EB68" s="10">
        <f>AVERAGE('New Cases'!DV68:EB68)/$E68*100000</f>
        <v>7.0624239808529836</v>
      </c>
      <c r="EC68" s="10">
        <f>AVERAGE('New Cases'!DW68:EC68)/$E68*100000</f>
        <v>7.0624239808529836</v>
      </c>
      <c r="ED68" s="10">
        <f>AVERAGE('New Cases'!DX68:ED68)/$E68*100000</f>
        <v>7.0624239808529836</v>
      </c>
      <c r="EE68" s="10">
        <f>AVERAGE('New Cases'!DY68:EE68)/$E68*100000</f>
        <v>7.0624239808529836</v>
      </c>
      <c r="EF68" s="10">
        <f>AVERAGE('New Cases'!DZ68:EF68)/$E68*100000</f>
        <v>5.4929964295523206</v>
      </c>
      <c r="EG68" s="10">
        <f>AVERAGE('New Cases'!EA68:EG68)/$E68*100000</f>
        <v>3.1388551026013261</v>
      </c>
      <c r="EH68" s="10">
        <f>AVERAGE('New Cases'!EB68:EH68)/$E68*100000</f>
        <v>4.7082826539019891</v>
      </c>
      <c r="EI68" s="10">
        <f>AVERAGE('New Cases'!EC68:EI68)/$E68*100000</f>
        <v>7.0624239808529836</v>
      </c>
      <c r="EJ68" s="10">
        <f>AVERAGE('New Cases'!ED68:EJ68)/$E68*100000</f>
        <v>7.0624239808529836</v>
      </c>
      <c r="EK68" s="10">
        <f>AVERAGE('New Cases'!EE68:EK68)/$E68*100000</f>
        <v>7.0624239808529836</v>
      </c>
      <c r="EL68" s="10">
        <f>AVERAGE('New Cases'!EF68:EL68)/$E68*100000</f>
        <v>10.985992859104641</v>
      </c>
      <c r="EM68" s="10">
        <f>AVERAGE('New Cases'!EG68:EM68)/$E68*100000</f>
        <v>10.985992859104641</v>
      </c>
      <c r="EN68" s="10">
        <f>AVERAGE('New Cases'!EH68:EN68)/$E68*100000</f>
        <v>10.985992859104641</v>
      </c>
      <c r="EO68" s="10">
        <f>AVERAGE('New Cases'!EI68:EO68)/$E68*100000</f>
        <v>9.4165653078039782</v>
      </c>
      <c r="EP68" s="10">
        <f>AVERAGE('New Cases'!EJ68:EP68)/$E68*100000</f>
        <v>7.0624239808529836</v>
      </c>
      <c r="EQ68" s="10">
        <f>AVERAGE('New Cases'!EK68:EQ68)/$E68*100000</f>
        <v>7.8471377565033151</v>
      </c>
      <c r="ER68" s="10">
        <f>AVERAGE('New Cases'!EL68:ER68)/$E68*100000</f>
        <v>7.8471377565033151</v>
      </c>
      <c r="ES68" s="10">
        <f>AVERAGE('New Cases'!EM68:ES68)/$E68*100000</f>
        <v>3.9235688782516576</v>
      </c>
      <c r="ET68" s="10">
        <f>AVERAGE('New Cases'!EN68:ET68)/$E68*100000</f>
        <v>5.4929964295523206</v>
      </c>
      <c r="EU68" s="10">
        <f>AVERAGE('New Cases'!EO68:EU68)/$E68*100000</f>
        <v>7.8471377565033151</v>
      </c>
      <c r="EV68" s="10">
        <f>AVERAGE('New Cases'!EP68:EV68)/$E68*100000</f>
        <v>10.985992859104641</v>
      </c>
      <c r="EW68" s="10">
        <f>AVERAGE('New Cases'!EQ68:EW68)/$E68*100000</f>
        <v>10.985992859104641</v>
      </c>
      <c r="EX68" s="10">
        <f>AVERAGE('New Cases'!ER68:EX68)/$E68*100000</f>
        <v>9.4165653078039782</v>
      </c>
      <c r="EY68" s="10">
        <f>AVERAGE('New Cases'!ES68:EY68)/$E68*100000</f>
        <v>9.4165653078039782</v>
      </c>
      <c r="EZ68" s="10">
        <f>AVERAGE('New Cases'!ET68:EZ68)/$E68*100000</f>
        <v>9.4165653078039782</v>
      </c>
      <c r="FA68" s="10">
        <f>AVERAGE('New Cases'!EU68:FA68)/$E68*100000</f>
        <v>13.340134186055636</v>
      </c>
      <c r="FB68" s="10">
        <f>AVERAGE('New Cases'!EV68:FB68)/$E68*100000</f>
        <v>14.124847961705967</v>
      </c>
      <c r="FC68" s="10">
        <f>AVERAGE('New Cases'!EW68:FC68)/$E68*100000</f>
        <v>12.555420410405304</v>
      </c>
      <c r="FD68" s="10">
        <f>AVERAGE('New Cases'!EX68:FD68)/$E68*100000</f>
        <v>14.124847961705967</v>
      </c>
      <c r="FE68" s="10">
        <f>AVERAGE('New Cases'!EY68:FE68)/$E68*100000</f>
        <v>17.263703064307293</v>
      </c>
      <c r="FF68" s="10">
        <f>AVERAGE('New Cases'!EZ68:FF68)/$E68*100000</f>
        <v>17.263703064307293</v>
      </c>
      <c r="FG68" s="10">
        <f>AVERAGE('New Cases'!FA68:FG68)/$E68*100000</f>
        <v>17.263703064307293</v>
      </c>
      <c r="FH68" s="10">
        <f>AVERAGE('New Cases'!FB68:FH68)/$E68*100000</f>
        <v>16.478989288656962</v>
      </c>
      <c r="FI68" s="10">
        <f>AVERAGE('New Cases'!FC68:FI68)/$E68*100000</f>
        <v>15.69427551300663</v>
      </c>
      <c r="FJ68" s="10">
        <f>AVERAGE('New Cases'!FD68:FJ68)/$E68*100000</f>
        <v>16.478989288656962</v>
      </c>
      <c r="FK68" s="10">
        <f>AVERAGE('New Cases'!FE68:FK68)/$E68*100000</f>
        <v>15.69427551300663</v>
      </c>
      <c r="FL68" s="10">
        <f>AVERAGE('New Cases'!FF68:FL68)/$E68*100000</f>
        <v>14.909561737356299</v>
      </c>
      <c r="FM68" s="10">
        <f>AVERAGE('New Cases'!FG68:FM68)/$E68*100000</f>
        <v>14.909561737356299</v>
      </c>
      <c r="FN68" s="10">
        <f>AVERAGE('New Cases'!FH68:FN68)/$E68*100000</f>
        <v>14.909561737356299</v>
      </c>
      <c r="FO68" s="10">
        <f>AVERAGE('New Cases'!FI68:FO68)/$E68*100000</f>
        <v>14.909561737356299</v>
      </c>
    </row>
    <row r="69" spans="1:171">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c r="DZ69" s="10">
        <f>AVERAGE('New Cases'!DT69:DZ69)/$E69*100000</f>
        <v>33.619628298298075</v>
      </c>
      <c r="EA69" s="10">
        <f>AVERAGE('New Cases'!DU69:EA69)/$E69*100000</f>
        <v>29.909876210210008</v>
      </c>
      <c r="EB69" s="10">
        <f>AVERAGE('New Cases'!DV69:EB69)/$E69*100000</f>
        <v>39.957121448781848</v>
      </c>
      <c r="EC69" s="10">
        <f>AVERAGE('New Cases'!DW69:EC69)/$E69*100000</f>
        <v>39.957121448781848</v>
      </c>
      <c r="ED69" s="10">
        <f>AVERAGE('New Cases'!DX69:ED69)/$E69*100000</f>
        <v>39.957121448781848</v>
      </c>
      <c r="EE69" s="10">
        <f>AVERAGE('New Cases'!DY69:EE69)/$E69*100000</f>
        <v>32.769476778111226</v>
      </c>
      <c r="EF69" s="10">
        <f>AVERAGE('New Cases'!DZ69:EF69)/$E69*100000</f>
        <v>32.769476778111226</v>
      </c>
      <c r="EG69" s="10">
        <f>AVERAGE('New Cases'!EA69:EG69)/$E69*100000</f>
        <v>31.378319745078201</v>
      </c>
      <c r="EH69" s="10">
        <f>AVERAGE('New Cases'!EB69:EH69)/$E69*100000</f>
        <v>31.378319745078201</v>
      </c>
      <c r="EI69" s="10">
        <f>AVERAGE('New Cases'!EC69:EI69)/$E69*100000</f>
        <v>26.277410623957113</v>
      </c>
      <c r="EJ69" s="10">
        <f>AVERAGE('New Cases'!ED69:EJ69)/$E69*100000</f>
        <v>26.277410623957113</v>
      </c>
      <c r="EK69" s="10">
        <f>AVERAGE('New Cases'!EE69:EK69)/$E69*100000</f>
        <v>26.277410623957113</v>
      </c>
      <c r="EL69" s="10">
        <f>AVERAGE('New Cases'!EF69:EL69)/$E69*100000</f>
        <v>21.099215001000861</v>
      </c>
      <c r="EM69" s="10">
        <f>AVERAGE('New Cases'!EG69:EM69)/$E69*100000</f>
        <v>21.099215001000861</v>
      </c>
      <c r="EN69" s="10">
        <f>AVERAGE('New Cases'!EH69:EN69)/$E69*100000</f>
        <v>19.785344469803004</v>
      </c>
      <c r="EO69" s="10">
        <f>AVERAGE('New Cases'!EI69:EO69)/$E69*100000</f>
        <v>19.785344469803004</v>
      </c>
      <c r="EP69" s="10">
        <f>AVERAGE('New Cases'!EJ69:EP69)/$E69*100000</f>
        <v>14.839008352352252</v>
      </c>
      <c r="EQ69" s="10">
        <f>AVERAGE('New Cases'!EK69:EQ69)/$E69*100000</f>
        <v>25.118113096429596</v>
      </c>
      <c r="ER69" s="10">
        <f>AVERAGE('New Cases'!EL69:ER69)/$E69*100000</f>
        <v>25.118113096429596</v>
      </c>
      <c r="ES69" s="10">
        <f>AVERAGE('New Cases'!EM69:ES69)/$E69*100000</f>
        <v>19.862630971638172</v>
      </c>
      <c r="ET69" s="10">
        <f>AVERAGE('New Cases'!EN69:ET69)/$E69*100000</f>
        <v>39.802548445111512</v>
      </c>
      <c r="EU69" s="10">
        <f>AVERAGE('New Cases'!EO69:EU69)/$E69*100000</f>
        <v>31.455606246913373</v>
      </c>
      <c r="EV69" s="10">
        <f>AVERAGE('New Cases'!EP69:EV69)/$E69*100000</f>
        <v>31.455606246913373</v>
      </c>
      <c r="EW69" s="10">
        <f>AVERAGE('New Cases'!EQ69:EW69)/$E69*100000</f>
        <v>38.024958902902654</v>
      </c>
      <c r="EX69" s="10">
        <f>AVERAGE('New Cases'!ER69:EX69)/$E69*100000</f>
        <v>29.059724690023163</v>
      </c>
      <c r="EY69" s="10">
        <f>AVERAGE('New Cases'!ES69:EY69)/$E69*100000</f>
        <v>29.059724690023163</v>
      </c>
      <c r="EZ69" s="10">
        <f>AVERAGE('New Cases'!ET69:EZ69)/$E69*100000</f>
        <v>29.059724690023163</v>
      </c>
      <c r="FA69" s="10">
        <f>AVERAGE('New Cases'!EU69:FA69)/$E69*100000</f>
        <v>15.611873370703934</v>
      </c>
      <c r="FB69" s="10">
        <f>AVERAGE('New Cases'!EV69:FB69)/$E69*100000</f>
        <v>14.916294854187422</v>
      </c>
      <c r="FC69" s="10">
        <f>AVERAGE('New Cases'!EW69:FC69)/$E69*100000</f>
        <v>16.848457400066621</v>
      </c>
      <c r="FD69" s="10">
        <f>AVERAGE('New Cases'!EX69:FD69)/$E69*100000</f>
        <v>11.438402271604861</v>
      </c>
      <c r="FE69" s="10">
        <f>AVERAGE('New Cases'!EY69:FE69)/$E69*100000</f>
        <v>10.510964249582846</v>
      </c>
      <c r="FF69" s="10">
        <f>AVERAGE('New Cases'!EZ69:FF69)/$E69*100000</f>
        <v>10.510964249582846</v>
      </c>
      <c r="FG69" s="10">
        <f>AVERAGE('New Cases'!FA69:FG69)/$E69*100000</f>
        <v>10.510964249582846</v>
      </c>
      <c r="FH69" s="10">
        <f>AVERAGE('New Cases'!FB69:FH69)/$E69*100000</f>
        <v>6.1056336449782718</v>
      </c>
      <c r="FI69" s="10">
        <f>AVERAGE('New Cases'!FC69:FI69)/$E69*100000</f>
        <v>6.8012121614947816</v>
      </c>
      <c r="FJ69" s="10">
        <f>AVERAGE('New Cases'!FD69:FJ69)/$E69*100000</f>
        <v>7.419504176176126</v>
      </c>
      <c r="FK69" s="10">
        <f>AVERAGE('New Cases'!FE69:FK69)/$E69*100000</f>
        <v>7.6513636816816302</v>
      </c>
      <c r="FL69" s="10">
        <f>AVERAGE('New Cases'!FF69:FL69)/$E69*100000</f>
        <v>10.433677747747678</v>
      </c>
      <c r="FM69" s="10">
        <f>AVERAGE('New Cases'!FG69:FM69)/$E69*100000</f>
        <v>10.433677747747678</v>
      </c>
      <c r="FN69" s="10">
        <f>AVERAGE('New Cases'!FH69:FN69)/$E69*100000</f>
        <v>10.433677747747678</v>
      </c>
      <c r="FO69" s="10">
        <f>AVERAGE('New Cases'!FI69:FO69)/$E69*100000</f>
        <v>9.4289532238904936</v>
      </c>
    </row>
    <row r="70" spans="1:171">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c r="DZ70" s="10">
        <f>AVERAGE('New Cases'!DT70:DZ70)/$E70*100000</f>
        <v>0</v>
      </c>
      <c r="EA70" s="10">
        <f>AVERAGE('New Cases'!DU70:EA70)/$E70*100000</f>
        <v>0</v>
      </c>
      <c r="EB70" s="10">
        <f>AVERAGE('New Cases'!DV70:EB70)/$E70*100000</f>
        <v>14.350290593384516</v>
      </c>
      <c r="EC70" s="10">
        <f>AVERAGE('New Cases'!DW70:EC70)/$E70*100000</f>
        <v>57.401162373538064</v>
      </c>
      <c r="ED70" s="10">
        <f>AVERAGE('New Cases'!DX70:ED70)/$E70*100000</f>
        <v>57.401162373538064</v>
      </c>
      <c r="EE70" s="10">
        <f>AVERAGE('New Cases'!DY70:EE70)/$E70*100000</f>
        <v>57.401162373538064</v>
      </c>
      <c r="EF70" s="10">
        <f>AVERAGE('New Cases'!DZ70:EF70)/$E70*100000</f>
        <v>57.401162373538064</v>
      </c>
      <c r="EG70" s="10">
        <f>AVERAGE('New Cases'!EA70:EG70)/$E70*100000</f>
        <v>64.576307670230335</v>
      </c>
      <c r="EH70" s="10">
        <f>AVERAGE('New Cases'!EB70:EH70)/$E70*100000</f>
        <v>78.926598263614835</v>
      </c>
      <c r="EI70" s="10">
        <f>AVERAGE('New Cases'!EC70:EI70)/$E70*100000</f>
        <v>64.576307670230335</v>
      </c>
      <c r="EJ70" s="10">
        <f>AVERAGE('New Cases'!ED70:EJ70)/$E70*100000</f>
        <v>28.700581186769032</v>
      </c>
      <c r="EK70" s="10">
        <f>AVERAGE('New Cases'!EE70:EK70)/$E70*100000</f>
        <v>28.700581186769032</v>
      </c>
      <c r="EL70" s="10">
        <f>AVERAGE('New Cases'!EF70:EL70)/$E70*100000</f>
        <v>35.875726483461293</v>
      </c>
      <c r="EM70" s="10">
        <f>AVERAGE('New Cases'!EG70:EM70)/$E70*100000</f>
        <v>57.401162373538064</v>
      </c>
      <c r="EN70" s="10">
        <f>AVERAGE('New Cases'!EH70:EN70)/$E70*100000</f>
        <v>64.576307670230335</v>
      </c>
      <c r="EO70" s="10">
        <f>AVERAGE('New Cases'!EI70:EO70)/$E70*100000</f>
        <v>50.226017076845814</v>
      </c>
      <c r="EP70" s="10">
        <f>AVERAGE('New Cases'!EJ70:EP70)/$E70*100000</f>
        <v>50.226017076845814</v>
      </c>
      <c r="EQ70" s="10">
        <f>AVERAGE('New Cases'!EK70:EQ70)/$E70*100000</f>
        <v>57.401162373538064</v>
      </c>
      <c r="ER70" s="10">
        <f>AVERAGE('New Cases'!EL70:ER70)/$E70*100000</f>
        <v>57.401162373538064</v>
      </c>
      <c r="ES70" s="10">
        <f>AVERAGE('New Cases'!EM70:ES70)/$E70*100000</f>
        <v>50.226017076845814</v>
      </c>
      <c r="ET70" s="10">
        <f>AVERAGE('New Cases'!EN70:ET70)/$E70*100000</f>
        <v>28.700581186769032</v>
      </c>
      <c r="EU70" s="10">
        <f>AVERAGE('New Cases'!EO70:EU70)/$E70*100000</f>
        <v>14.350290593384516</v>
      </c>
      <c r="EV70" s="10">
        <f>AVERAGE('New Cases'!EP70:EV70)/$E70*100000</f>
        <v>28.700581186769032</v>
      </c>
      <c r="EW70" s="10">
        <f>AVERAGE('New Cases'!EQ70:EW70)/$E70*100000</f>
        <v>28.700581186769032</v>
      </c>
      <c r="EX70" s="10">
        <f>AVERAGE('New Cases'!ER70:EX70)/$E70*100000</f>
        <v>14.350290593384516</v>
      </c>
      <c r="EY70" s="10">
        <f>AVERAGE('New Cases'!ES70:EY70)/$E70*100000</f>
        <v>14.350290593384516</v>
      </c>
      <c r="EZ70" s="10">
        <f>AVERAGE('New Cases'!ET70:EZ70)/$E70*100000</f>
        <v>14.350290593384516</v>
      </c>
      <c r="FA70" s="10">
        <f>AVERAGE('New Cases'!EU70:FA70)/$E70*100000</f>
        <v>21.525435890076771</v>
      </c>
      <c r="FB70" s="10">
        <f>AVERAGE('New Cases'!EV70:FB70)/$E70*100000</f>
        <v>35.875726483461293</v>
      </c>
      <c r="FC70" s="10">
        <f>AVERAGE('New Cases'!EW70:FC70)/$E70*100000</f>
        <v>7.175145296692258</v>
      </c>
      <c r="FD70" s="10">
        <f>AVERAGE('New Cases'!EX70:FD70)/$E70*100000</f>
        <v>7.175145296692258</v>
      </c>
      <c r="FE70" s="10">
        <f>AVERAGE('New Cases'!EY70:FE70)/$E70*100000</f>
        <v>28.700581186769032</v>
      </c>
      <c r="FF70" s="10">
        <f>AVERAGE('New Cases'!EZ70:FF70)/$E70*100000</f>
        <v>28.700581186769032</v>
      </c>
      <c r="FG70" s="10">
        <f>AVERAGE('New Cases'!FA70:FG70)/$E70*100000</f>
        <v>28.700581186769032</v>
      </c>
      <c r="FH70" s="10">
        <f>AVERAGE('New Cases'!FB70:FH70)/$E70*100000</f>
        <v>21.525435890076771</v>
      </c>
      <c r="FI70" s="10">
        <f>AVERAGE('New Cases'!FC70:FI70)/$E70*100000</f>
        <v>7.175145296692258</v>
      </c>
      <c r="FJ70" s="10">
        <f>AVERAGE('New Cases'!FD70:FJ70)/$E70*100000</f>
        <v>28.700581186769032</v>
      </c>
      <c r="FK70" s="10">
        <f>AVERAGE('New Cases'!FE70:FK70)/$E70*100000</f>
        <v>35.875726483461293</v>
      </c>
      <c r="FL70" s="10">
        <f>AVERAGE('New Cases'!FF70:FL70)/$E70*100000</f>
        <v>14.350290593384516</v>
      </c>
      <c r="FM70" s="10">
        <f>AVERAGE('New Cases'!FG70:FM70)/$E70*100000</f>
        <v>14.350290593384516</v>
      </c>
      <c r="FN70" s="10">
        <f>AVERAGE('New Cases'!FH70:FN70)/$E70*100000</f>
        <v>14.350290593384516</v>
      </c>
      <c r="FO70" s="10">
        <f>AVERAGE('New Cases'!FI70:FO70)/$E70*100000</f>
        <v>14.350290593384516</v>
      </c>
    </row>
    <row r="71" spans="1:171">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c r="DZ71" s="10">
        <f>AVERAGE('New Cases'!DT71:DZ71)/$E71*100000</f>
        <v>42.040212307091288</v>
      </c>
      <c r="EA71" s="10">
        <f>AVERAGE('New Cases'!DU71:EA71)/$E71*100000</f>
        <v>40.75408726519175</v>
      </c>
      <c r="EB71" s="10">
        <f>AVERAGE('New Cases'!DV71:EB71)/$E71*100000</f>
        <v>37.29762621508673</v>
      </c>
      <c r="EC71" s="10">
        <f>AVERAGE('New Cases'!DW71:EC71)/$E71*100000</f>
        <v>37.29762621508673</v>
      </c>
      <c r="ED71" s="10">
        <f>AVERAGE('New Cases'!DX71:ED71)/$E71*100000</f>
        <v>37.29762621508673</v>
      </c>
      <c r="EE71" s="10">
        <f>AVERAGE('New Cases'!DY71:EE71)/$E71*100000</f>
        <v>43.969399869940602</v>
      </c>
      <c r="EF71" s="10">
        <f>AVERAGE('New Cases'!DZ71:EF71)/$E71*100000</f>
        <v>36.976094954611838</v>
      </c>
      <c r="EG71" s="10">
        <f>AVERAGE('New Cases'!EA71:EG71)/$E71*100000</f>
        <v>33.198102644031934</v>
      </c>
      <c r="EH71" s="10">
        <f>AVERAGE('New Cases'!EB71:EH71)/$E71*100000</f>
        <v>37.940688736036506</v>
      </c>
      <c r="EI71" s="10">
        <f>AVERAGE('New Cases'!EC71:EI71)/$E71*100000</f>
        <v>37.136860584849288</v>
      </c>
      <c r="EJ71" s="10">
        <f>AVERAGE('New Cases'!ED71:EJ71)/$E71*100000</f>
        <v>37.136860584849288</v>
      </c>
      <c r="EK71" s="10">
        <f>AVERAGE('New Cases'!EE71:EK71)/$E71*100000</f>
        <v>37.136860584849288</v>
      </c>
      <c r="EL71" s="10">
        <f>AVERAGE('New Cases'!EF71:EL71)/$E71*100000</f>
        <v>29.018196257858424</v>
      </c>
      <c r="EM71" s="10">
        <f>AVERAGE('New Cases'!EG71:EM71)/$E71*100000</f>
        <v>25.561735207753404</v>
      </c>
      <c r="EN71" s="10">
        <f>AVERAGE('New Cases'!EH71:EN71)/$E71*100000</f>
        <v>27.812454031077603</v>
      </c>
      <c r="EO71" s="10">
        <f>AVERAGE('New Cases'!EI71:EO71)/$E71*100000</f>
        <v>18.166516216831035</v>
      </c>
      <c r="EP71" s="10">
        <f>AVERAGE('New Cases'!EJ71:EP71)/$E71*100000</f>
        <v>19.613406888968019</v>
      </c>
      <c r="EQ71" s="10">
        <f>AVERAGE('New Cases'!EK71:EQ71)/$E71*100000</f>
        <v>23.793313275141536</v>
      </c>
      <c r="ER71" s="10">
        <f>AVERAGE('New Cases'!EL71:ER71)/$E71*100000</f>
        <v>23.793313275141536</v>
      </c>
      <c r="ES71" s="10">
        <f>AVERAGE('New Cases'!EM71:ES71)/$E71*100000</f>
        <v>14.308141091132407</v>
      </c>
      <c r="ET71" s="10">
        <f>AVERAGE('New Cases'!EN71:ET71)/$E71*100000</f>
        <v>16.317711469100445</v>
      </c>
      <c r="EU71" s="10">
        <f>AVERAGE('New Cases'!EO71:EU71)/$E71*100000</f>
        <v>16.398094284219166</v>
      </c>
      <c r="EV71" s="10">
        <f>AVERAGE('New Cases'!EP71:EV71)/$E71*100000</f>
        <v>18.005750586593592</v>
      </c>
      <c r="EW71" s="10">
        <f>AVERAGE('New Cases'!EQ71:EW71)/$E71*100000</f>
        <v>18.970344368018253</v>
      </c>
      <c r="EX71" s="10">
        <f>AVERAGE('New Cases'!ER71:EX71)/$E71*100000</f>
        <v>16.398094284219166</v>
      </c>
      <c r="EY71" s="10">
        <f>AVERAGE('New Cases'!ES71:EY71)/$E71*100000</f>
        <v>16.398094284219166</v>
      </c>
      <c r="EZ71" s="10">
        <f>AVERAGE('New Cases'!ET71:EZ71)/$E71*100000</f>
        <v>16.398094284219166</v>
      </c>
      <c r="FA71" s="10">
        <f>AVERAGE('New Cases'!EU71:FA71)/$E71*100000</f>
        <v>17.121539620287656</v>
      </c>
      <c r="FB71" s="10">
        <f>AVERAGE('New Cases'!EV71:FB71)/$E71*100000</f>
        <v>24.436375796091305</v>
      </c>
      <c r="FC71" s="10">
        <f>AVERAGE('New Cases'!EW71:FC71)/$E71*100000</f>
        <v>26.687094619415504</v>
      </c>
      <c r="FD71" s="10">
        <f>AVERAGE('New Cases'!EX71:FD71)/$E71*100000</f>
        <v>28.616282182264815</v>
      </c>
      <c r="FE71" s="10">
        <f>AVERAGE('New Cases'!EY71:FE71)/$E71*100000</f>
        <v>30.786618190470296</v>
      </c>
      <c r="FF71" s="10">
        <f>AVERAGE('New Cases'!EZ71:FF71)/$E71*100000</f>
        <v>30.786618190470296</v>
      </c>
      <c r="FG71" s="10">
        <f>AVERAGE('New Cases'!FA71:FG71)/$E71*100000</f>
        <v>30.786618190470296</v>
      </c>
      <c r="FH71" s="10">
        <f>AVERAGE('New Cases'!FB71:FH71)/$E71*100000</f>
        <v>46.220118693264801</v>
      </c>
      <c r="FI71" s="10">
        <f>AVERAGE('New Cases'!FC71:FI71)/$E71*100000</f>
        <v>42.36174356756618</v>
      </c>
      <c r="FJ71" s="10">
        <f>AVERAGE('New Cases'!FD71:FJ71)/$E71*100000</f>
        <v>40.5933216349543</v>
      </c>
      <c r="FK71" s="10">
        <f>AVERAGE('New Cases'!FE71:FK71)/$E71*100000</f>
        <v>34.564610501050204</v>
      </c>
      <c r="FL71" s="10">
        <f>AVERAGE('New Cases'!FF71:FL71)/$E71*100000</f>
        <v>32.153126047488563</v>
      </c>
      <c r="FM71" s="10">
        <f>AVERAGE('New Cases'!FG71:FM71)/$E71*100000</f>
        <v>32.153126047488563</v>
      </c>
      <c r="FN71" s="10">
        <f>AVERAGE('New Cases'!FH71:FN71)/$E71*100000</f>
        <v>32.153126047488563</v>
      </c>
      <c r="FO71" s="10">
        <f>AVERAGE('New Cases'!FI71:FO71)/$E71*100000</f>
        <v>25.159821132159799</v>
      </c>
    </row>
    <row r="72" spans="1:171">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c r="DZ72" s="10">
        <f>AVERAGE('New Cases'!DT72:DZ72)/$E72*100000</f>
        <v>32.546096099034052</v>
      </c>
      <c r="EA72" s="10">
        <f>AVERAGE('New Cases'!DU72:EA72)/$E72*100000</f>
        <v>33.932077145335597</v>
      </c>
      <c r="EB72" s="10">
        <f>AVERAGE('New Cases'!DV72:EB72)/$E72*100000</f>
        <v>34.991945004272083</v>
      </c>
      <c r="EC72" s="10">
        <f>AVERAGE('New Cases'!DW72:EC72)/$E72*100000</f>
        <v>41.693571004624282</v>
      </c>
      <c r="ED72" s="10">
        <f>AVERAGE('New Cases'!DX72:ED72)/$E72*100000</f>
        <v>36.769261875411722</v>
      </c>
      <c r="EE72" s="10">
        <f>AVERAGE('New Cases'!DY72:EE72)/$E72*100000</f>
        <v>37.682378800033916</v>
      </c>
      <c r="EF72" s="10">
        <f>AVERAGE('New Cases'!DZ72:EF72)/$E72*100000</f>
        <v>36.899707150357742</v>
      </c>
      <c r="EG72" s="10">
        <f>AVERAGE('New Cases'!EA72:EG72)/$E72*100000</f>
        <v>36.736650556675208</v>
      </c>
      <c r="EH72" s="10">
        <f>AVERAGE('New Cases'!EB72:EH72)/$E72*100000</f>
        <v>34.192967695227658</v>
      </c>
      <c r="EI72" s="10">
        <f>AVERAGE('New Cases'!EC72:EI72)/$E72*100000</f>
        <v>33.149405495659437</v>
      </c>
      <c r="EJ72" s="10">
        <f>AVERAGE('New Cases'!ED72:EJ72)/$E72*100000</f>
        <v>33.638575276707037</v>
      </c>
      <c r="EK72" s="10">
        <f>AVERAGE('New Cases'!EE72:EK72)/$E72*100000</f>
        <v>33.475518683024504</v>
      </c>
      <c r="EL72" s="10">
        <f>AVERAGE('New Cases'!EF72:EL72)/$E72*100000</f>
        <v>34.046216760913374</v>
      </c>
      <c r="EM72" s="10">
        <f>AVERAGE('New Cases'!EG72:EM72)/$E72*100000</f>
        <v>32.595013077138809</v>
      </c>
      <c r="EN72" s="10">
        <f>AVERAGE('New Cases'!EH72:EN72)/$E72*100000</f>
        <v>30.377443403056336</v>
      </c>
      <c r="EO72" s="10">
        <f>AVERAGE('New Cases'!EI72:EO72)/$E72*100000</f>
        <v>27.034783232564358</v>
      </c>
      <c r="EP72" s="10">
        <f>AVERAGE('New Cases'!EJ72:EP72)/$E72*100000</f>
        <v>26.382556857834214</v>
      </c>
      <c r="EQ72" s="10">
        <f>AVERAGE('New Cases'!EK72:EQ72)/$E72*100000</f>
        <v>22.795311796818442</v>
      </c>
      <c r="ER72" s="10">
        <f>AVERAGE('New Cases'!EL72:ER72)/$E72*100000</f>
        <v>23.985624930700947</v>
      </c>
      <c r="ES72" s="10">
        <f>AVERAGE('New Cases'!EM72:ES72)/$E72*100000</f>
        <v>19.550485582535984</v>
      </c>
      <c r="ET72" s="10">
        <f>AVERAGE('New Cases'!EN72:ET72)/$E72*100000</f>
        <v>20.463602507158186</v>
      </c>
      <c r="EU72" s="10">
        <f>AVERAGE('New Cases'!EO72:EU72)/$E72*100000</f>
        <v>21.295191134939117</v>
      </c>
      <c r="EV72" s="10">
        <f>AVERAGE('New Cases'!EP72:EV72)/$E72*100000</f>
        <v>23.44753817154858</v>
      </c>
      <c r="EW72" s="10">
        <f>AVERAGE('New Cases'!EQ72:EW72)/$E72*100000</f>
        <v>24.882436195954888</v>
      </c>
      <c r="EX72" s="10">
        <f>AVERAGE('New Cases'!ER72:EX72)/$E72*100000</f>
        <v>23.463843830916836</v>
      </c>
      <c r="EY72" s="10">
        <f>AVERAGE('New Cases'!ES72:EY72)/$E72*100000</f>
        <v>24.0019305900692</v>
      </c>
      <c r="EZ72" s="10">
        <f>AVERAGE('New Cases'!ET72:EZ72)/$E72*100000</f>
        <v>27.295673782456412</v>
      </c>
      <c r="FA72" s="10">
        <f>AVERAGE('New Cases'!EU72:FA72)/$E72*100000</f>
        <v>25.925998395523116</v>
      </c>
      <c r="FB72" s="10">
        <f>AVERAGE('New Cases'!EV72:FB72)/$E72*100000</f>
        <v>26.41516817657072</v>
      </c>
      <c r="FC72" s="10">
        <f>AVERAGE('New Cases'!EW72:FC72)/$E72*100000</f>
        <v>27.018477573196105</v>
      </c>
      <c r="FD72" s="10">
        <f>AVERAGE('New Cases'!EX72:FD72)/$E72*100000</f>
        <v>26.610836088989764</v>
      </c>
      <c r="FE72" s="10">
        <f>AVERAGE('New Cases'!EY72:FE72)/$E72*100000</f>
        <v>26.578224770253257</v>
      </c>
      <c r="FF72" s="10">
        <f>AVERAGE('New Cases'!EZ72:FF72)/$E72*100000</f>
        <v>26.02383235173264</v>
      </c>
      <c r="FG72" s="10">
        <f>AVERAGE('New Cases'!FA72:FG72)/$E72*100000</f>
        <v>24.164987183751737</v>
      </c>
      <c r="FH72" s="10">
        <f>AVERAGE('New Cases'!FB72:FH72)/$E72*100000</f>
        <v>29.252352906646838</v>
      </c>
      <c r="FI72" s="10">
        <f>AVERAGE('New Cases'!FC72:FI72)/$E72*100000</f>
        <v>29.072990653596047</v>
      </c>
      <c r="FJ72" s="10">
        <f>AVERAGE('New Cases'!FD72:FJ72)/$E72*100000</f>
        <v>29.056684994227798</v>
      </c>
      <c r="FK72" s="10">
        <f>AVERAGE('New Cases'!FE72:FK72)/$E72*100000</f>
        <v>28.110956750869089</v>
      </c>
      <c r="FL72" s="10">
        <f>AVERAGE('New Cases'!FF72:FL72)/$E72*100000</f>
        <v>33.24723945186895</v>
      </c>
      <c r="FM72" s="10">
        <f>AVERAGE('New Cases'!FG72:FM72)/$E72*100000</f>
        <v>33.296156429973713</v>
      </c>
      <c r="FN72" s="10">
        <f>AVERAGE('New Cases'!FH72:FN72)/$E72*100000</f>
        <v>34.078828079649881</v>
      </c>
      <c r="FO72" s="10">
        <f>AVERAGE('New Cases'!FI72:FO72)/$E72*100000</f>
        <v>28.46968125697067</v>
      </c>
    </row>
    <row r="73" spans="1:171">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c r="DZ73" s="10">
        <f>AVERAGE('New Cases'!DT73:DZ73)/$E73*100000</f>
        <v>33.369799299578233</v>
      </c>
      <c r="EA73" s="10">
        <f>AVERAGE('New Cases'!DU73:EA73)/$E73*100000</f>
        <v>25.45737266153391</v>
      </c>
      <c r="EB73" s="10">
        <f>AVERAGE('New Cases'!DV73:EB73)/$E73*100000</f>
        <v>24.081298463613159</v>
      </c>
      <c r="EC73" s="10">
        <f>AVERAGE('New Cases'!DW73:EC73)/$E73*100000</f>
        <v>24.081298463613159</v>
      </c>
      <c r="ED73" s="10">
        <f>AVERAGE('New Cases'!DX73:ED73)/$E73*100000</f>
        <v>24.081298463613159</v>
      </c>
      <c r="EE73" s="10">
        <f>AVERAGE('New Cases'!DY73:EE73)/$E73*100000</f>
        <v>26.145409760494289</v>
      </c>
      <c r="EF73" s="10">
        <f>AVERAGE('New Cases'!DZ73:EF73)/$E73*100000</f>
        <v>24.425317013093341</v>
      </c>
      <c r="EG73" s="10">
        <f>AVERAGE('New Cases'!EA73:EG73)/$E73*100000</f>
        <v>22.705224265692408</v>
      </c>
      <c r="EH73" s="10">
        <f>AVERAGE('New Cases'!EB73:EH73)/$E73*100000</f>
        <v>23.049242815172594</v>
      </c>
      <c r="EI73" s="10">
        <f>AVERAGE('New Cases'!EC73:EI73)/$E73*100000</f>
        <v>24.081298463613159</v>
      </c>
      <c r="EJ73" s="10">
        <f>AVERAGE('New Cases'!ED73:EJ73)/$E73*100000</f>
        <v>24.081298463613159</v>
      </c>
      <c r="EK73" s="10">
        <f>AVERAGE('New Cases'!EE73:EK73)/$E73*100000</f>
        <v>24.081298463613159</v>
      </c>
      <c r="EL73" s="10">
        <f>AVERAGE('New Cases'!EF73:EL73)/$E73*100000</f>
        <v>22.017187166732029</v>
      </c>
      <c r="EM73" s="10">
        <f>AVERAGE('New Cases'!EG73:EM73)/$E73*100000</f>
        <v>19.609057320370713</v>
      </c>
      <c r="EN73" s="10">
        <f>AVERAGE('New Cases'!EH73:EN73)/$E73*100000</f>
        <v>21.673168617251843</v>
      </c>
      <c r="EO73" s="10">
        <f>AVERAGE('New Cases'!EI73:EO73)/$E73*100000</f>
        <v>18.921020221410338</v>
      </c>
      <c r="EP73" s="10">
        <f>AVERAGE('New Cases'!EJ73:EP73)/$E73*100000</f>
        <v>18.921020221410338</v>
      </c>
      <c r="EQ73" s="10">
        <f>AVERAGE('New Cases'!EK73:EQ73)/$E73*100000</f>
        <v>23.737279914132969</v>
      </c>
      <c r="ER73" s="10">
        <f>AVERAGE('New Cases'!EL73:ER73)/$E73*100000</f>
        <v>23.737279914132969</v>
      </c>
      <c r="ES73" s="10">
        <f>AVERAGE('New Cases'!EM73:ES73)/$E73*100000</f>
        <v>18.921020221410338</v>
      </c>
      <c r="ET73" s="10">
        <f>AVERAGE('New Cases'!EN73:ET73)/$E73*100000</f>
        <v>25.801391211014096</v>
      </c>
      <c r="EU73" s="10">
        <f>AVERAGE('New Cases'!EO73:EU73)/$E73*100000</f>
        <v>34.745873497498984</v>
      </c>
      <c r="EV73" s="10">
        <f>AVERAGE('New Cases'!EP73:EV73)/$E73*100000</f>
        <v>40.594188838662177</v>
      </c>
      <c r="EW73" s="10">
        <f>AVERAGE('New Cases'!EQ73:EW73)/$E73*100000</f>
        <v>39.906151739701805</v>
      </c>
      <c r="EX73" s="10">
        <f>AVERAGE('New Cases'!ER73:EX73)/$E73*100000</f>
        <v>36.809984794380114</v>
      </c>
      <c r="EY73" s="10">
        <f>AVERAGE('New Cases'!ES73:EY73)/$E73*100000</f>
        <v>36.809984794380114</v>
      </c>
      <c r="EZ73" s="10">
        <f>AVERAGE('New Cases'!ET73:EZ73)/$E73*100000</f>
        <v>36.809984794380114</v>
      </c>
      <c r="FA73" s="10">
        <f>AVERAGE('New Cases'!EU73:FA73)/$E73*100000</f>
        <v>29.929613804776356</v>
      </c>
      <c r="FB73" s="10">
        <f>AVERAGE('New Cases'!EV73:FB73)/$E73*100000</f>
        <v>20.297094419331088</v>
      </c>
      <c r="FC73" s="10">
        <f>AVERAGE('New Cases'!EW73:FC73)/$E73*100000</f>
        <v>20.641112968811278</v>
      </c>
      <c r="FD73" s="10">
        <f>AVERAGE('New Cases'!EX73:FD73)/$E73*100000</f>
        <v>21.673168617251843</v>
      </c>
      <c r="FE73" s="10">
        <f>AVERAGE('New Cases'!EY73:FE73)/$E73*100000</f>
        <v>22.361205716212218</v>
      </c>
      <c r="FF73" s="10">
        <f>AVERAGE('New Cases'!EZ73:FF73)/$E73*100000</f>
        <v>22.361205716212218</v>
      </c>
      <c r="FG73" s="10">
        <f>AVERAGE('New Cases'!FA73:FG73)/$E73*100000</f>
        <v>22.361205716212218</v>
      </c>
      <c r="FH73" s="10">
        <f>AVERAGE('New Cases'!FB73:FH73)/$E73*100000</f>
        <v>27.17746540893485</v>
      </c>
      <c r="FI73" s="10">
        <f>AVERAGE('New Cases'!FC73:FI73)/$E73*100000</f>
        <v>25.801391211014096</v>
      </c>
      <c r="FJ73" s="10">
        <f>AVERAGE('New Cases'!FD73:FJ73)/$E73*100000</f>
        <v>24.081298463613159</v>
      </c>
      <c r="FK73" s="10">
        <f>AVERAGE('New Cases'!FE73:FK73)/$E73*100000</f>
        <v>18.577001671930152</v>
      </c>
      <c r="FL73" s="10">
        <f>AVERAGE('New Cases'!FF73:FL73)/$E73*100000</f>
        <v>18.232983122449962</v>
      </c>
      <c r="FM73" s="10">
        <f>AVERAGE('New Cases'!FG73:FM73)/$E73*100000</f>
        <v>18.232983122449962</v>
      </c>
      <c r="FN73" s="10">
        <f>AVERAGE('New Cases'!FH73:FN73)/$E73*100000</f>
        <v>18.232983122449962</v>
      </c>
      <c r="FO73" s="10">
        <f>AVERAGE('New Cases'!FI73:FO73)/$E73*100000</f>
        <v>16.512890375049022</v>
      </c>
    </row>
    <row r="74" spans="1:171">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c r="DZ74" s="10">
        <f>AVERAGE('New Cases'!DT74:DZ74)/$E74*100000</f>
        <v>12.906445478872149</v>
      </c>
      <c r="EA74" s="10">
        <f>AVERAGE('New Cases'!DU74:EA74)/$E74*100000</f>
        <v>16.348164273238059</v>
      </c>
      <c r="EB74" s="10">
        <f>AVERAGE('New Cases'!DV74:EB74)/$E74*100000</f>
        <v>18.929453369012485</v>
      </c>
      <c r="EC74" s="10">
        <f>AVERAGE('New Cases'!DW74:EC74)/$E74*100000</f>
        <v>18.929453369012485</v>
      </c>
      <c r="ED74" s="10">
        <f>AVERAGE('New Cases'!DX74:ED74)/$E74*100000</f>
        <v>18.069023670421007</v>
      </c>
      <c r="EE74" s="10">
        <f>AVERAGE('New Cases'!DY74:EE74)/$E74*100000</f>
        <v>18.929453369012485</v>
      </c>
      <c r="EF74" s="10">
        <f>AVERAGE('New Cases'!DZ74:EF74)/$E74*100000</f>
        <v>11.185586081689197</v>
      </c>
      <c r="EG74" s="10">
        <f>AVERAGE('New Cases'!EA74:EG74)/$E74*100000</f>
        <v>12.046015780280673</v>
      </c>
      <c r="EH74" s="10">
        <f>AVERAGE('New Cases'!EB74:EH74)/$E74*100000</f>
        <v>13.766875177463625</v>
      </c>
      <c r="EI74" s="10">
        <f>AVERAGE('New Cases'!EC74:EI74)/$E74*100000</f>
        <v>8.6042969859147664</v>
      </c>
      <c r="EJ74" s="10">
        <f>AVERAGE('New Cases'!ED74:EJ74)/$E74*100000</f>
        <v>10.325156383097719</v>
      </c>
      <c r="EK74" s="10">
        <f>AVERAGE('New Cases'!EE74:EK74)/$E74*100000</f>
        <v>10.325156383097719</v>
      </c>
      <c r="EL74" s="10">
        <f>AVERAGE('New Cases'!EF74:EL74)/$E74*100000</f>
        <v>15.487734574646579</v>
      </c>
      <c r="EM74" s="10">
        <f>AVERAGE('New Cases'!EG74:EM74)/$E74*100000</f>
        <v>18.069023670421007</v>
      </c>
      <c r="EN74" s="10">
        <f>AVERAGE('New Cases'!EH74:EN74)/$E74*100000</f>
        <v>30.115039450701683</v>
      </c>
      <c r="EO74" s="10">
        <f>AVERAGE('New Cases'!EI74:EO74)/$E74*100000</f>
        <v>24.952461259152823</v>
      </c>
      <c r="EP74" s="10">
        <f>AVERAGE('New Cases'!EJ74:EP74)/$E74*100000</f>
        <v>27.53375035492725</v>
      </c>
      <c r="EQ74" s="10">
        <f>AVERAGE('New Cases'!EK74:EQ74)/$E74*100000</f>
        <v>30.115039450701683</v>
      </c>
      <c r="ER74" s="10">
        <f>AVERAGE('New Cases'!EL74:ER74)/$E74*100000</f>
        <v>30.115039450701683</v>
      </c>
      <c r="ES74" s="10">
        <f>AVERAGE('New Cases'!EM74:ES74)/$E74*100000</f>
        <v>24.092031560561345</v>
      </c>
      <c r="ET74" s="10">
        <f>AVERAGE('New Cases'!EN74:ET74)/$E74*100000</f>
        <v>24.092031560561345</v>
      </c>
      <c r="EU74" s="10">
        <f>AVERAGE('New Cases'!EO74:EU74)/$E74*100000</f>
        <v>9.4647266845062425</v>
      </c>
      <c r="EV74" s="10">
        <f>AVERAGE('New Cases'!EP74:EV74)/$E74*100000</f>
        <v>11.185586081689197</v>
      </c>
      <c r="EW74" s="10">
        <f>AVERAGE('New Cases'!EQ74:EW74)/$E74*100000</f>
        <v>9.4647266845062425</v>
      </c>
      <c r="EX74" s="10">
        <f>AVERAGE('New Cases'!ER74:EX74)/$E74*100000</f>
        <v>6.0230078901403363</v>
      </c>
      <c r="EY74" s="10">
        <f>AVERAGE('New Cases'!ES74:EY74)/$E74*100000</f>
        <v>6.0230078901403363</v>
      </c>
      <c r="EZ74" s="10">
        <f>AVERAGE('New Cases'!ET74:EZ74)/$E74*100000</f>
        <v>6.0230078901403363</v>
      </c>
      <c r="FA74" s="10">
        <f>AVERAGE('New Cases'!EU74:FA74)/$E74*100000</f>
        <v>5.1625781915488593</v>
      </c>
      <c r="FB74" s="10">
        <f>AVERAGE('New Cases'!EV74:FB74)/$E74*100000</f>
        <v>6.8834375887318124</v>
      </c>
      <c r="FC74" s="10">
        <f>AVERAGE('New Cases'!EW74:FC74)/$E74*100000</f>
        <v>12.906445478872149</v>
      </c>
      <c r="FD74" s="10">
        <f>AVERAGE('New Cases'!EX74:FD74)/$E74*100000</f>
        <v>12.906445478872149</v>
      </c>
      <c r="FE74" s="10">
        <f>AVERAGE('New Cases'!EY74:FE74)/$E74*100000</f>
        <v>12.906445478872149</v>
      </c>
      <c r="FF74" s="10">
        <f>AVERAGE('New Cases'!EZ74:FF74)/$E74*100000</f>
        <v>14.627304876055101</v>
      </c>
      <c r="FG74" s="10">
        <f>AVERAGE('New Cases'!FA74:FG74)/$E74*100000</f>
        <v>15.487734574646579</v>
      </c>
      <c r="FH74" s="10">
        <f>AVERAGE('New Cases'!FB74:FH74)/$E74*100000</f>
        <v>19.789883067603959</v>
      </c>
      <c r="FI74" s="10">
        <f>AVERAGE('New Cases'!FC74:FI74)/$E74*100000</f>
        <v>21.510742464786915</v>
      </c>
      <c r="FJ74" s="10">
        <f>AVERAGE('New Cases'!FD74:FJ74)/$E74*100000</f>
        <v>16.348164273238059</v>
      </c>
      <c r="FK74" s="10">
        <f>AVERAGE('New Cases'!FE74:FK74)/$E74*100000</f>
        <v>15.487734574646579</v>
      </c>
      <c r="FL74" s="10">
        <f>AVERAGE('New Cases'!FF74:FL74)/$E74*100000</f>
        <v>15.487734574646579</v>
      </c>
      <c r="FM74" s="10">
        <f>AVERAGE('New Cases'!FG74:FM74)/$E74*100000</f>
        <v>15.487734574646579</v>
      </c>
      <c r="FN74" s="10">
        <f>AVERAGE('New Cases'!FH74:FN74)/$E74*100000</f>
        <v>14.627304876055101</v>
      </c>
      <c r="FO74" s="10">
        <f>AVERAGE('New Cases'!FI74:FO74)/$E74*100000</f>
        <v>9.4647266845062425</v>
      </c>
    </row>
    <row r="75" spans="1:171">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c r="DZ75" s="10">
        <f>AVERAGE('New Cases'!DT75:DZ75)/$E75*100000</f>
        <v>14.039202408136129</v>
      </c>
      <c r="EA75" s="10">
        <f>AVERAGE('New Cases'!DU75:EA75)/$E75*100000</f>
        <v>10.735860665045276</v>
      </c>
      <c r="EB75" s="10">
        <f>AVERAGE('New Cases'!DV75:EB75)/$E75*100000</f>
        <v>10.32294294715892</v>
      </c>
      <c r="EC75" s="10">
        <f>AVERAGE('New Cases'!DW75:EC75)/$E75*100000</f>
        <v>10.32294294715892</v>
      </c>
      <c r="ED75" s="10">
        <f>AVERAGE('New Cases'!DX75:ED75)/$E75*100000</f>
        <v>10.32294294715892</v>
      </c>
      <c r="EE75" s="10">
        <f>AVERAGE('New Cases'!DY75:EE75)/$E75*100000</f>
        <v>9.497107511386206</v>
      </c>
      <c r="EF75" s="10">
        <f>AVERAGE('New Cases'!DZ75:EF75)/$E75*100000</f>
        <v>11.56169610081799</v>
      </c>
      <c r="EG75" s="10">
        <f>AVERAGE('New Cases'!EA75:EG75)/$E75*100000</f>
        <v>9.497107511386206</v>
      </c>
      <c r="EH75" s="10">
        <f>AVERAGE('New Cases'!EB75:EH75)/$E75*100000</f>
        <v>12.387531536590703</v>
      </c>
      <c r="EI75" s="10">
        <f>AVERAGE('New Cases'!EC75:EI75)/$E75*100000</f>
        <v>11.56169610081799</v>
      </c>
      <c r="EJ75" s="10">
        <f>AVERAGE('New Cases'!ED75:EJ75)/$E75*100000</f>
        <v>11.56169610081799</v>
      </c>
      <c r="EK75" s="10">
        <f>AVERAGE('New Cases'!EE75:EK75)/$E75*100000</f>
        <v>11.56169610081799</v>
      </c>
      <c r="EL75" s="10">
        <f>AVERAGE('New Cases'!EF75:EL75)/$E75*100000</f>
        <v>12.387531536590703</v>
      </c>
      <c r="EM75" s="10">
        <f>AVERAGE('New Cases'!EG75:EM75)/$E75*100000</f>
        <v>12.80044925447706</v>
      </c>
      <c r="EN75" s="10">
        <f>AVERAGE('New Cases'!EH75:EN75)/$E75*100000</f>
        <v>11.56169610081799</v>
      </c>
      <c r="EO75" s="10">
        <f>AVERAGE('New Cases'!EI75:EO75)/$E75*100000</f>
        <v>6.6066834861817076</v>
      </c>
      <c r="EP75" s="10">
        <f>AVERAGE('New Cases'!EJ75:EP75)/$E75*100000</f>
        <v>6.6066834861817076</v>
      </c>
      <c r="EQ75" s="10">
        <f>AVERAGE('New Cases'!EK75:EQ75)/$E75*100000</f>
        <v>8.6712720756134924</v>
      </c>
      <c r="ER75" s="10">
        <f>AVERAGE('New Cases'!EL75:ER75)/$E75*100000</f>
        <v>8.6712720756134924</v>
      </c>
      <c r="ES75" s="10">
        <f>AVERAGE('New Cases'!EM75:ES75)/$E75*100000</f>
        <v>4.5420948967499246</v>
      </c>
      <c r="ET75" s="10">
        <f>AVERAGE('New Cases'!EN75:ET75)/$E75*100000</f>
        <v>6.1937657682953517</v>
      </c>
      <c r="EU75" s="10">
        <f>AVERAGE('New Cases'!EO75:EU75)/$E75*100000</f>
        <v>10.32294294715892</v>
      </c>
      <c r="EV75" s="10">
        <f>AVERAGE('New Cases'!EP75:EV75)/$E75*100000</f>
        <v>12.387531536590703</v>
      </c>
      <c r="EW75" s="10">
        <f>AVERAGE('New Cases'!EQ75:EW75)/$E75*100000</f>
        <v>13.626284690249774</v>
      </c>
      <c r="EX75" s="10">
        <f>AVERAGE('New Cases'!ER75:EX75)/$E75*100000</f>
        <v>11.56169610081799</v>
      </c>
      <c r="EY75" s="10">
        <f>AVERAGE('New Cases'!ES75:EY75)/$E75*100000</f>
        <v>11.56169610081799</v>
      </c>
      <c r="EZ75" s="10">
        <f>AVERAGE('New Cases'!ET75:EZ75)/$E75*100000</f>
        <v>11.56169610081799</v>
      </c>
      <c r="FA75" s="10">
        <f>AVERAGE('New Cases'!EU75:FA75)/$E75*100000</f>
        <v>9.497107511386206</v>
      </c>
      <c r="FB75" s="10">
        <f>AVERAGE('New Cases'!EV75:FB75)/$E75*100000</f>
        <v>12.80044925447706</v>
      </c>
      <c r="FC75" s="10">
        <f>AVERAGE('New Cases'!EW75:FC75)/$E75*100000</f>
        <v>10.735860665045276</v>
      </c>
      <c r="FD75" s="10">
        <f>AVERAGE('New Cases'!EX75:FD75)/$E75*100000</f>
        <v>11.56169610081799</v>
      </c>
      <c r="FE75" s="10">
        <f>AVERAGE('New Cases'!EY75:FE75)/$E75*100000</f>
        <v>13.213366972363415</v>
      </c>
      <c r="FF75" s="10">
        <f>AVERAGE('New Cases'!EZ75:FF75)/$E75*100000</f>
        <v>13.213366972363415</v>
      </c>
      <c r="FG75" s="10">
        <f>AVERAGE('New Cases'!FA75:FG75)/$E75*100000</f>
        <v>13.213366972363415</v>
      </c>
      <c r="FH75" s="10">
        <f>AVERAGE('New Cases'!FB75:FH75)/$E75*100000</f>
        <v>19.407132740658767</v>
      </c>
      <c r="FI75" s="10">
        <f>AVERAGE('New Cases'!FC75:FI75)/$E75*100000</f>
        <v>13.213366972363415</v>
      </c>
      <c r="FJ75" s="10">
        <f>AVERAGE('New Cases'!FD75:FJ75)/$E75*100000</f>
        <v>30.142993405704047</v>
      </c>
      <c r="FK75" s="10">
        <f>AVERAGE('New Cases'!FE75:FK75)/$E75*100000</f>
        <v>14.039202408136129</v>
      </c>
      <c r="FL75" s="10">
        <f>AVERAGE('New Cases'!FF75:FL75)/$E75*100000</f>
        <v>30.968828841476757</v>
      </c>
      <c r="FM75" s="10">
        <f>AVERAGE('New Cases'!FG75:FM75)/$E75*100000</f>
        <v>30.968828841476757</v>
      </c>
      <c r="FN75" s="10">
        <f>AVERAGE('New Cases'!FH75:FN75)/$E75*100000</f>
        <v>30.968828841476757</v>
      </c>
      <c r="FO75" s="10">
        <f>AVERAGE('New Cases'!FI75:FO75)/$E75*100000</f>
        <v>35.510923738226687</v>
      </c>
    </row>
    <row r="76" spans="1:171">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c r="DZ76" s="10">
        <f>AVERAGE('New Cases'!DT76:DZ76)/$E76*100000</f>
        <v>22.45320423653629</v>
      </c>
      <c r="EA76" s="10">
        <f>AVERAGE('New Cases'!DU76:EA76)/$E76*100000</f>
        <v>25.191399875138281</v>
      </c>
      <c r="EB76" s="10">
        <f>AVERAGE('New Cases'!DV76:EB76)/$E76*100000</f>
        <v>25.739039002858675</v>
      </c>
      <c r="EC76" s="10">
        <f>AVERAGE('New Cases'!DW76:EC76)/$E76*100000</f>
        <v>28.477234641460665</v>
      </c>
      <c r="ED76" s="10">
        <f>AVERAGE('New Cases'!DX76:ED76)/$E76*100000</f>
        <v>29.572512896901461</v>
      </c>
      <c r="EE76" s="10">
        <f>AVERAGE('New Cases'!DY76:EE76)/$E76*100000</f>
        <v>38.334738940427819</v>
      </c>
      <c r="EF76" s="10">
        <f>AVERAGE('New Cases'!DZ76:EF76)/$E76*100000</f>
        <v>24.643760747417883</v>
      </c>
      <c r="EG76" s="10">
        <f>AVERAGE('New Cases'!EA76:EG76)/$E76*100000</f>
        <v>33.40598679094424</v>
      </c>
      <c r="EH76" s="10">
        <f>AVERAGE('New Cases'!EB76:EH76)/$E76*100000</f>
        <v>35.048904174105431</v>
      </c>
      <c r="EI76" s="10">
        <f>AVERAGE('New Cases'!EC76:EI76)/$E76*100000</f>
        <v>30.120152024621852</v>
      </c>
      <c r="EJ76" s="10">
        <f>AVERAGE('New Cases'!ED76:EJ76)/$E76*100000</f>
        <v>33.40598679094424</v>
      </c>
      <c r="EK76" s="10">
        <f>AVERAGE('New Cases'!EE76:EK76)/$E76*100000</f>
        <v>31.76306940778305</v>
      </c>
      <c r="EL76" s="10">
        <f>AVERAGE('New Cases'!EF76:EL76)/$E76*100000</f>
        <v>27.381956386019869</v>
      </c>
      <c r="EM76" s="10">
        <f>AVERAGE('New Cases'!EG76:EM76)/$E76*100000</f>
        <v>40.525295451309404</v>
      </c>
      <c r="EN76" s="10">
        <f>AVERAGE('New Cases'!EH76:EN76)/$E76*100000</f>
        <v>39.977656323589009</v>
      </c>
      <c r="EO76" s="10">
        <f>AVERAGE('New Cases'!EI76:EO76)/$E76*100000</f>
        <v>35.048904174105431</v>
      </c>
      <c r="EP76" s="10">
        <f>AVERAGE('New Cases'!EJ76:EP76)/$E76*100000</f>
        <v>37.787099812707417</v>
      </c>
      <c r="EQ76" s="10">
        <f>AVERAGE('New Cases'!EK76:EQ76)/$E76*100000</f>
        <v>35.048904174105431</v>
      </c>
      <c r="ER76" s="10">
        <f>AVERAGE('New Cases'!EL76:ER76)/$E76*100000</f>
        <v>35.596543301825832</v>
      </c>
      <c r="ES76" s="10">
        <f>AVERAGE('New Cases'!EM76:ES76)/$E76*100000</f>
        <v>31.215430280062645</v>
      </c>
      <c r="ET76" s="10">
        <f>AVERAGE('New Cases'!EN76:ET76)/$E76*100000</f>
        <v>20.8102868533751</v>
      </c>
      <c r="EU76" s="10">
        <f>AVERAGE('New Cases'!EO76:EU76)/$E76*100000</f>
        <v>14.238617320730333</v>
      </c>
      <c r="EV76" s="10">
        <f>AVERAGE('New Cases'!EP76:EV76)/$E76*100000</f>
        <v>14.786256448450731</v>
      </c>
      <c r="EW76" s="10">
        <f>AVERAGE('New Cases'!EQ76:EW76)/$E76*100000</f>
        <v>13.143339065289537</v>
      </c>
      <c r="EX76" s="10">
        <f>AVERAGE('New Cases'!ER76:EX76)/$E76*100000</f>
        <v>10.40514342668755</v>
      </c>
      <c r="EY76" s="10">
        <f>AVERAGE('New Cases'!ES76:EY76)/$E76*100000</f>
        <v>10.40514342668755</v>
      </c>
      <c r="EZ76" s="10">
        <f>AVERAGE('New Cases'!ET76:EZ76)/$E76*100000</f>
        <v>10.40514342668755</v>
      </c>
      <c r="FA76" s="10">
        <f>AVERAGE('New Cases'!EU76:FA76)/$E76*100000</f>
        <v>5.476391277203974</v>
      </c>
      <c r="FB76" s="10">
        <f>AVERAGE('New Cases'!EV76:FB76)/$E76*100000</f>
        <v>2.738195638601987</v>
      </c>
      <c r="FC76" s="10">
        <f>AVERAGE('New Cases'!EW76:FC76)/$E76*100000</f>
        <v>3.2858347663223841</v>
      </c>
      <c r="FD76" s="10">
        <f>AVERAGE('New Cases'!EX76:FD76)/$E76*100000</f>
        <v>4.9287521494835769</v>
      </c>
      <c r="FE76" s="10">
        <f>AVERAGE('New Cases'!EY76:FE76)/$E76*100000</f>
        <v>4.3811130217631788</v>
      </c>
      <c r="FF76" s="10">
        <f>AVERAGE('New Cases'!EZ76:FF76)/$E76*100000</f>
        <v>4.9287521494835769</v>
      </c>
      <c r="FG76" s="10">
        <f>AVERAGE('New Cases'!FA76:FG76)/$E76*100000</f>
        <v>6.0240304049243711</v>
      </c>
      <c r="FH76" s="10">
        <f>AVERAGE('New Cases'!FB76:FH76)/$E76*100000</f>
        <v>6.5716695326447683</v>
      </c>
      <c r="FI76" s="10">
        <f>AVERAGE('New Cases'!FC76:FI76)/$E76*100000</f>
        <v>9.3098651712467539</v>
      </c>
      <c r="FJ76" s="10">
        <f>AVERAGE('New Cases'!FD76:FJ76)/$E76*100000</f>
        <v>9.8575042989671537</v>
      </c>
      <c r="FK76" s="10">
        <f>AVERAGE('New Cases'!FE76:FK76)/$E76*100000</f>
        <v>8.2145869158059597</v>
      </c>
      <c r="FL76" s="10">
        <f>AVERAGE('New Cases'!FF76:FL76)/$E76*100000</f>
        <v>8.2145869158059597</v>
      </c>
      <c r="FM76" s="10">
        <f>AVERAGE('New Cases'!FG76:FM76)/$E76*100000</f>
        <v>7.6669477880855634</v>
      </c>
      <c r="FN76" s="10">
        <f>AVERAGE('New Cases'!FH76:FN76)/$E76*100000</f>
        <v>6.5716695326447683</v>
      </c>
      <c r="FO76" s="10">
        <f>AVERAGE('New Cases'!FI76:FO76)/$E76*100000</f>
        <v>6.5716695326447683</v>
      </c>
    </row>
    <row r="77" spans="1:171">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c r="DZ77" s="10">
        <f>AVERAGE('New Cases'!DT77:DZ77)/$E77*100000</f>
        <v>10.754615522495071</v>
      </c>
      <c r="EA77" s="10">
        <f>AVERAGE('New Cases'!DU77:EA77)/$E77*100000</f>
        <v>3.5848718408316897</v>
      </c>
      <c r="EB77" s="10">
        <f>AVERAGE('New Cases'!DV77:EB77)/$E77*100000</f>
        <v>10.754615522495071</v>
      </c>
      <c r="EC77" s="10">
        <f>AVERAGE('New Cases'!DW77:EC77)/$E77*100000</f>
        <v>7.1697436816633795</v>
      </c>
      <c r="ED77" s="10">
        <f>AVERAGE('New Cases'!DX77:ED77)/$E77*100000</f>
        <v>7.1697436816633795</v>
      </c>
      <c r="EE77" s="10">
        <f>AVERAGE('New Cases'!DY77:EE77)/$E77*100000</f>
        <v>10.754615522495071</v>
      </c>
      <c r="EF77" s="10">
        <f>AVERAGE('New Cases'!DZ77:EF77)/$E77*100000</f>
        <v>17.924359204158449</v>
      </c>
      <c r="EG77" s="10">
        <f>AVERAGE('New Cases'!EA77:EG77)/$E77*100000</f>
        <v>17.924359204158449</v>
      </c>
      <c r="EH77" s="10">
        <f>AVERAGE('New Cases'!EB77:EH77)/$E77*100000</f>
        <v>17.924359204158449</v>
      </c>
      <c r="EI77" s="10">
        <f>AVERAGE('New Cases'!EC77:EI77)/$E77*100000</f>
        <v>32.26384656748521</v>
      </c>
      <c r="EJ77" s="10">
        <f>AVERAGE('New Cases'!ED77:EJ77)/$E77*100000</f>
        <v>32.26384656748521</v>
      </c>
      <c r="EK77" s="10">
        <f>AVERAGE('New Cases'!EE77:EK77)/$E77*100000</f>
        <v>32.26384656748521</v>
      </c>
      <c r="EL77" s="10">
        <f>AVERAGE('New Cases'!EF77:EL77)/$E77*100000</f>
        <v>28.678974726653518</v>
      </c>
      <c r="EM77" s="10">
        <f>AVERAGE('New Cases'!EG77:EM77)/$E77*100000</f>
        <v>25.09410288582183</v>
      </c>
      <c r="EN77" s="10">
        <f>AVERAGE('New Cases'!EH77:EN77)/$E77*100000</f>
        <v>25.09410288582183</v>
      </c>
      <c r="EO77" s="10">
        <f>AVERAGE('New Cases'!EI77:EO77)/$E77*100000</f>
        <v>25.09410288582183</v>
      </c>
      <c r="EP77" s="10">
        <f>AVERAGE('New Cases'!EJ77:EP77)/$E77*100000</f>
        <v>3.5848718408316897</v>
      </c>
      <c r="EQ77" s="10">
        <f>AVERAGE('New Cases'!EK77:EQ77)/$E77*100000</f>
        <v>3.5848718408316897</v>
      </c>
      <c r="ER77" s="10">
        <f>AVERAGE('New Cases'!EL77:ER77)/$E77*100000</f>
        <v>3.5848718408316897</v>
      </c>
      <c r="ES77" s="10">
        <f>AVERAGE('New Cases'!EM77:ES77)/$E77*100000</f>
        <v>3.5848718408316897</v>
      </c>
      <c r="ET77" s="10">
        <f>AVERAGE('New Cases'!EN77:ET77)/$E77*100000</f>
        <v>0</v>
      </c>
      <c r="EU77" s="10">
        <f>AVERAGE('New Cases'!EO77:EU77)/$E77*100000</f>
        <v>0</v>
      </c>
      <c r="EV77" s="10">
        <f>AVERAGE('New Cases'!EP77:EV77)/$E77*100000</f>
        <v>0</v>
      </c>
      <c r="EW77" s="10">
        <f>AVERAGE('New Cases'!EQ77:EW77)/$E77*100000</f>
        <v>3.5848718408316897</v>
      </c>
      <c r="EX77" s="10">
        <f>AVERAGE('New Cases'!ER77:EX77)/$E77*100000</f>
        <v>3.5848718408316897</v>
      </c>
      <c r="EY77" s="10">
        <f>AVERAGE('New Cases'!ES77:EY77)/$E77*100000</f>
        <v>3.5848718408316897</v>
      </c>
      <c r="EZ77" s="10">
        <f>AVERAGE('New Cases'!ET77:EZ77)/$E77*100000</f>
        <v>3.5848718408316897</v>
      </c>
      <c r="FA77" s="10">
        <f>AVERAGE('New Cases'!EU77:FA77)/$E77*100000</f>
        <v>10.754615522495071</v>
      </c>
      <c r="FB77" s="10">
        <f>AVERAGE('New Cases'!EV77:FB77)/$E77*100000</f>
        <v>10.754615522495071</v>
      </c>
      <c r="FC77" s="10">
        <f>AVERAGE('New Cases'!EW77:FC77)/$E77*100000</f>
        <v>10.754615522495071</v>
      </c>
      <c r="FD77" s="10">
        <f>AVERAGE('New Cases'!EX77:FD77)/$E77*100000</f>
        <v>7.1697436816633795</v>
      </c>
      <c r="FE77" s="10">
        <f>AVERAGE('New Cases'!EY77:FE77)/$E77*100000</f>
        <v>14.339487363326759</v>
      </c>
      <c r="FF77" s="10">
        <f>AVERAGE('New Cases'!EZ77:FF77)/$E77*100000</f>
        <v>14.339487363326759</v>
      </c>
      <c r="FG77" s="10">
        <f>AVERAGE('New Cases'!FA77:FG77)/$E77*100000</f>
        <v>14.339487363326759</v>
      </c>
      <c r="FH77" s="10">
        <f>AVERAGE('New Cases'!FB77:FH77)/$E77*100000</f>
        <v>10.754615522495071</v>
      </c>
      <c r="FI77" s="10">
        <f>AVERAGE('New Cases'!FC77:FI77)/$E77*100000</f>
        <v>10.754615522495071</v>
      </c>
      <c r="FJ77" s="10">
        <f>AVERAGE('New Cases'!FD77:FJ77)/$E77*100000</f>
        <v>14.339487363326759</v>
      </c>
      <c r="FK77" s="10">
        <f>AVERAGE('New Cases'!FE77:FK77)/$E77*100000</f>
        <v>14.339487363326759</v>
      </c>
      <c r="FL77" s="10">
        <f>AVERAGE('New Cases'!FF77:FL77)/$E77*100000</f>
        <v>10.754615522495071</v>
      </c>
      <c r="FM77" s="10">
        <f>AVERAGE('New Cases'!FG77:FM77)/$E77*100000</f>
        <v>10.754615522495071</v>
      </c>
      <c r="FN77" s="10">
        <f>AVERAGE('New Cases'!FH77:FN77)/$E77*100000</f>
        <v>10.754615522495071</v>
      </c>
      <c r="FO77" s="10">
        <f>AVERAGE('New Cases'!FI77:FO77)/$E77*100000</f>
        <v>25.09410288582183</v>
      </c>
    </row>
    <row r="78" spans="1:171">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c r="DZ78" s="10">
        <f>AVERAGE('New Cases'!DT78:DZ78)/$E78*100000</f>
        <v>37.035208137869738</v>
      </c>
      <c r="EA78" s="10">
        <f>AVERAGE('New Cases'!DU78:EA78)/$E78*100000</f>
        <v>39.504222013727713</v>
      </c>
      <c r="EB78" s="10">
        <f>AVERAGE('New Cases'!DV78:EB78)/$E78*100000</f>
        <v>39.504222013727713</v>
      </c>
      <c r="EC78" s="10">
        <f>AVERAGE('New Cases'!DW78:EC78)/$E78*100000</f>
        <v>39.504222013727713</v>
      </c>
      <c r="ED78" s="10">
        <f>AVERAGE('New Cases'!DX78:ED78)/$E78*100000</f>
        <v>39.504222013727713</v>
      </c>
      <c r="EE78" s="10">
        <f>AVERAGE('New Cases'!DY78:EE78)/$E78*100000</f>
        <v>17.283097131005878</v>
      </c>
      <c r="EF78" s="10">
        <f>AVERAGE('New Cases'!DZ78:EF78)/$E78*100000</f>
        <v>29.628166510295785</v>
      </c>
      <c r="EG78" s="10">
        <f>AVERAGE('New Cases'!EA78:EG78)/$E78*100000</f>
        <v>29.628166510295785</v>
      </c>
      <c r="EH78" s="10">
        <f>AVERAGE('New Cases'!EB78:EH78)/$E78*100000</f>
        <v>24.690138758579824</v>
      </c>
      <c r="EI78" s="10">
        <f>AVERAGE('New Cases'!EC78:EI78)/$E78*100000</f>
        <v>22.221124882721842</v>
      </c>
      <c r="EJ78" s="10">
        <f>AVERAGE('New Cases'!ED78:EJ78)/$E78*100000</f>
        <v>22.221124882721842</v>
      </c>
      <c r="EK78" s="10">
        <f>AVERAGE('New Cases'!EE78:EK78)/$E78*100000</f>
        <v>24.690138758579824</v>
      </c>
      <c r="EL78" s="10">
        <f>AVERAGE('New Cases'!EF78:EL78)/$E78*100000</f>
        <v>24.690138758579824</v>
      </c>
      <c r="EM78" s="10">
        <f>AVERAGE('New Cases'!EG78:EM78)/$E78*100000</f>
        <v>4.9380277517159641</v>
      </c>
      <c r="EN78" s="10">
        <f>AVERAGE('New Cases'!EH78:EN78)/$E78*100000</f>
        <v>4.9380277517159641</v>
      </c>
      <c r="EO78" s="10">
        <f>AVERAGE('New Cases'!EI78:EO78)/$E78*100000</f>
        <v>7.4070416275739461</v>
      </c>
      <c r="EP78" s="10">
        <f>AVERAGE('New Cases'!EJ78:EP78)/$E78*100000</f>
        <v>7.4070416275739461</v>
      </c>
      <c r="EQ78" s="10">
        <f>AVERAGE('New Cases'!EK78:EQ78)/$E78*100000</f>
        <v>9.8760555034319282</v>
      </c>
      <c r="ER78" s="10">
        <f>AVERAGE('New Cases'!EL78:ER78)/$E78*100000</f>
        <v>7.4070416275739461</v>
      </c>
      <c r="ES78" s="10">
        <f>AVERAGE('New Cases'!EM78:ES78)/$E78*100000</f>
        <v>4.9380277517159641</v>
      </c>
      <c r="ET78" s="10">
        <f>AVERAGE('New Cases'!EN78:ET78)/$E78*100000</f>
        <v>24.690138758579824</v>
      </c>
      <c r="EU78" s="10">
        <f>AVERAGE('New Cases'!EO78:EU78)/$E78*100000</f>
        <v>32.097180386153767</v>
      </c>
      <c r="EV78" s="10">
        <f>AVERAGE('New Cases'!EP78:EV78)/$E78*100000</f>
        <v>46.911263641301666</v>
      </c>
      <c r="EW78" s="10">
        <f>AVERAGE('New Cases'!EQ78:EW78)/$E78*100000</f>
        <v>46.911263641301666</v>
      </c>
      <c r="EX78" s="10">
        <f>AVERAGE('New Cases'!ER78:EX78)/$E78*100000</f>
        <v>44.442249765443684</v>
      </c>
      <c r="EY78" s="10">
        <f>AVERAGE('New Cases'!ES78:EY78)/$E78*100000</f>
        <v>44.442249765443684</v>
      </c>
      <c r="EZ78" s="10">
        <f>AVERAGE('New Cases'!ET78:EZ78)/$E78*100000</f>
        <v>44.442249765443684</v>
      </c>
      <c r="FA78" s="10">
        <f>AVERAGE('New Cases'!EU78:FA78)/$E78*100000</f>
        <v>29.628166510295785</v>
      </c>
      <c r="FB78" s="10">
        <f>AVERAGE('New Cases'!EV78:FB78)/$E78*100000</f>
        <v>24.690138758579824</v>
      </c>
      <c r="FC78" s="10">
        <f>AVERAGE('New Cases'!EW78:FC78)/$E78*100000</f>
        <v>14.814083255147892</v>
      </c>
      <c r="FD78" s="10">
        <f>AVERAGE('New Cases'!EX78:FD78)/$E78*100000</f>
        <v>12.345069379289912</v>
      </c>
      <c r="FE78" s="10">
        <f>AVERAGE('New Cases'!EY78:FE78)/$E78*100000</f>
        <v>14.814083255147892</v>
      </c>
      <c r="FF78" s="10">
        <f>AVERAGE('New Cases'!EZ78:FF78)/$E78*100000</f>
        <v>14.814083255147892</v>
      </c>
      <c r="FG78" s="10">
        <f>AVERAGE('New Cases'!FA78:FG78)/$E78*100000</f>
        <v>14.814083255147892</v>
      </c>
      <c r="FH78" s="10">
        <f>AVERAGE('New Cases'!FB78:FH78)/$E78*100000</f>
        <v>14.814083255147892</v>
      </c>
      <c r="FI78" s="10">
        <f>AVERAGE('New Cases'!FC78:FI78)/$E78*100000</f>
        <v>9.8760555034319282</v>
      </c>
      <c r="FJ78" s="10">
        <f>AVERAGE('New Cases'!FD78:FJ78)/$E78*100000</f>
        <v>7.4070416275739461</v>
      </c>
      <c r="FK78" s="10">
        <f>AVERAGE('New Cases'!FE78:FK78)/$E78*100000</f>
        <v>9.8760555034319282</v>
      </c>
      <c r="FL78" s="10">
        <f>AVERAGE('New Cases'!FF78:FL78)/$E78*100000</f>
        <v>12.345069379289912</v>
      </c>
      <c r="FM78" s="10">
        <f>AVERAGE('New Cases'!FG78:FM78)/$E78*100000</f>
        <v>12.345069379289912</v>
      </c>
      <c r="FN78" s="10">
        <f>AVERAGE('New Cases'!FH78:FN78)/$E78*100000</f>
        <v>12.345069379289912</v>
      </c>
      <c r="FO78" s="10">
        <f>AVERAGE('New Cases'!FI78:FO78)/$E78*100000</f>
        <v>7.4070416275739461</v>
      </c>
    </row>
    <row r="79" spans="1:171">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c r="DZ79" s="10">
        <f>AVERAGE('New Cases'!DT79:DZ79)/$E79*100000</f>
        <v>0</v>
      </c>
      <c r="EA79" s="10">
        <f>AVERAGE('New Cases'!DU79:EA79)/$E79*100000</f>
        <v>11.52073732718894</v>
      </c>
      <c r="EB79" s="10">
        <f>AVERAGE('New Cases'!DV79:EB79)/$E79*100000</f>
        <v>11.52073732718894</v>
      </c>
      <c r="EC79" s="10">
        <f>AVERAGE('New Cases'!DW79:EC79)/$E79*100000</f>
        <v>11.52073732718894</v>
      </c>
      <c r="ED79" s="10">
        <f>AVERAGE('New Cases'!DX79:ED79)/$E79*100000</f>
        <v>11.52073732718894</v>
      </c>
      <c r="EE79" s="10">
        <f>AVERAGE('New Cases'!DY79:EE79)/$E79*100000</f>
        <v>11.52073732718894</v>
      </c>
      <c r="EF79" s="10">
        <f>AVERAGE('New Cases'!DZ79:EF79)/$E79*100000</f>
        <v>11.52073732718894</v>
      </c>
      <c r="EG79" s="10">
        <f>AVERAGE('New Cases'!EA79:EG79)/$E79*100000</f>
        <v>11.52073732718894</v>
      </c>
      <c r="EH79" s="10">
        <f>AVERAGE('New Cases'!EB79:EH79)/$E79*100000</f>
        <v>0</v>
      </c>
      <c r="EI79" s="10">
        <f>AVERAGE('New Cases'!EC79:EI79)/$E79*100000</f>
        <v>0</v>
      </c>
      <c r="EJ79" s="10">
        <f>AVERAGE('New Cases'!ED79:EJ79)/$E79*100000</f>
        <v>0</v>
      </c>
      <c r="EK79" s="10">
        <f>AVERAGE('New Cases'!EE79:EK79)/$E79*100000</f>
        <v>0</v>
      </c>
      <c r="EL79" s="10">
        <f>AVERAGE('New Cases'!EF79:EL79)/$E79*100000</f>
        <v>11.52073732718894</v>
      </c>
      <c r="EM79" s="10">
        <f>AVERAGE('New Cases'!EG79:EM79)/$E79*100000</f>
        <v>0</v>
      </c>
      <c r="EN79" s="10">
        <f>AVERAGE('New Cases'!EH79:EN79)/$E79*100000</f>
        <v>0</v>
      </c>
      <c r="EO79" s="10">
        <f>AVERAGE('New Cases'!EI79:EO79)/$E79*100000</f>
        <v>0</v>
      </c>
      <c r="EP79" s="10">
        <f>AVERAGE('New Cases'!EJ79:EP79)/$E79*100000</f>
        <v>11.52073732718894</v>
      </c>
      <c r="EQ79" s="10">
        <f>AVERAGE('New Cases'!EK79:EQ79)/$E79*100000</f>
        <v>11.52073732718894</v>
      </c>
      <c r="ER79" s="10">
        <f>AVERAGE('New Cases'!EL79:ER79)/$E79*100000</f>
        <v>11.52073732718894</v>
      </c>
      <c r="ES79" s="10">
        <f>AVERAGE('New Cases'!EM79:ES79)/$E79*100000</f>
        <v>0</v>
      </c>
      <c r="ET79" s="10">
        <f>AVERAGE('New Cases'!EN79:ET79)/$E79*100000</f>
        <v>11.52073732718894</v>
      </c>
      <c r="EU79" s="10">
        <f>AVERAGE('New Cases'!EO79:EU79)/$E79*100000</f>
        <v>11.52073732718894</v>
      </c>
      <c r="EV79" s="10">
        <f>AVERAGE('New Cases'!EP79:EV79)/$E79*100000</f>
        <v>11.52073732718894</v>
      </c>
      <c r="EW79" s="10">
        <f>AVERAGE('New Cases'!EQ79:EW79)/$E79*100000</f>
        <v>0</v>
      </c>
      <c r="EX79" s="10">
        <f>AVERAGE('New Cases'!ER79:EX79)/$E79*100000</f>
        <v>0</v>
      </c>
      <c r="EY79" s="10">
        <f>AVERAGE('New Cases'!ES79:EY79)/$E79*100000</f>
        <v>0</v>
      </c>
      <c r="EZ79" s="10">
        <f>AVERAGE('New Cases'!ET79:EZ79)/$E79*100000</f>
        <v>0</v>
      </c>
      <c r="FA79" s="10">
        <f>AVERAGE('New Cases'!EU79:FA79)/$E79*100000</f>
        <v>0</v>
      </c>
      <c r="FB79" s="10">
        <f>AVERAGE('New Cases'!EV79:FB79)/$E79*100000</f>
        <v>0</v>
      </c>
      <c r="FC79" s="10">
        <f>AVERAGE('New Cases'!EW79:FC79)/$E79*100000</f>
        <v>0</v>
      </c>
      <c r="FD79" s="10">
        <f>AVERAGE('New Cases'!EX79:FD79)/$E79*100000</f>
        <v>0</v>
      </c>
      <c r="FE79" s="10">
        <f>AVERAGE('New Cases'!EY79:FE79)/$E79*100000</f>
        <v>0</v>
      </c>
      <c r="FF79" s="10">
        <f>AVERAGE('New Cases'!EZ79:FF79)/$E79*100000</f>
        <v>0</v>
      </c>
      <c r="FG79" s="10">
        <f>AVERAGE('New Cases'!FA79:FG79)/$E79*100000</f>
        <v>0</v>
      </c>
      <c r="FH79" s="10">
        <f>AVERAGE('New Cases'!FB79:FH79)/$E79*100000</f>
        <v>0</v>
      </c>
      <c r="FI79" s="10">
        <f>AVERAGE('New Cases'!FC79:FI79)/$E79*100000</f>
        <v>0</v>
      </c>
      <c r="FJ79" s="10">
        <f>AVERAGE('New Cases'!FD79:FJ79)/$E79*100000</f>
        <v>0</v>
      </c>
      <c r="FK79" s="10">
        <f>AVERAGE('New Cases'!FE79:FK79)/$E79*100000</f>
        <v>0</v>
      </c>
      <c r="FL79" s="10">
        <f>AVERAGE('New Cases'!FF79:FL79)/$E79*100000</f>
        <v>11.52073732718894</v>
      </c>
      <c r="FM79" s="10">
        <f>AVERAGE('New Cases'!FG79:FM79)/$E79*100000</f>
        <v>11.52073732718894</v>
      </c>
      <c r="FN79" s="10">
        <f>AVERAGE('New Cases'!FH79:FN79)/$E79*100000</f>
        <v>11.52073732718894</v>
      </c>
      <c r="FO79" s="10">
        <f>AVERAGE('New Cases'!FI79:FO79)/$E79*100000</f>
        <v>11.52073732718894</v>
      </c>
    </row>
    <row r="80" spans="1:171">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c r="DZ80" s="10">
        <f>AVERAGE('New Cases'!DT80:DZ80)/$E80*100000</f>
        <v>9.2644833197652563</v>
      </c>
      <c r="EA80" s="10">
        <f>AVERAGE('New Cases'!DU80:EA80)/$E80*100000</f>
        <v>8.9245022805078147</v>
      </c>
      <c r="EB80" s="10">
        <f>AVERAGE('New Cases'!DV80:EB80)/$E80*100000</f>
        <v>8.4485288255473989</v>
      </c>
      <c r="EC80" s="10">
        <f>AVERAGE('New Cases'!DW80:EC80)/$E80*100000</f>
        <v>10.845395152312355</v>
      </c>
      <c r="ED80" s="10">
        <f>AVERAGE('New Cases'!DX80:ED80)/$E80*100000</f>
        <v>11.542356282790109</v>
      </c>
      <c r="EE80" s="10">
        <f>AVERAGE('New Cases'!DY80:EE80)/$E80*100000</f>
        <v>12.39230888093371</v>
      </c>
      <c r="EF80" s="10">
        <f>AVERAGE('New Cases'!DZ80:EF80)/$E80*100000</f>
        <v>14.704179947884306</v>
      </c>
      <c r="EG80" s="10">
        <f>AVERAGE('New Cases'!EA80:EG80)/$E80*100000</f>
        <v>14.806174259661539</v>
      </c>
      <c r="EH80" s="10">
        <f>AVERAGE('New Cases'!EB80:EH80)/$E80*100000</f>
        <v>14.398197012552611</v>
      </c>
      <c r="EI80" s="10">
        <f>AVERAGE('New Cases'!EC80:EI80)/$E80*100000</f>
        <v>18.222983704198818</v>
      </c>
      <c r="EJ80" s="10">
        <f>AVERAGE('New Cases'!ED80:EJ80)/$E80*100000</f>
        <v>20.755842446666747</v>
      </c>
      <c r="EK80" s="10">
        <f>AVERAGE('New Cases'!EE80:EK80)/$E80*100000</f>
        <v>20.058881316188998</v>
      </c>
      <c r="EL80" s="10">
        <f>AVERAGE('New Cases'!EF80:EL80)/$E80*100000</f>
        <v>16.659070923614589</v>
      </c>
      <c r="EM80" s="10">
        <f>AVERAGE('New Cases'!EG80:EM80)/$E80*100000</f>
        <v>15.622128753879394</v>
      </c>
      <c r="EN80" s="10">
        <f>AVERAGE('New Cases'!EH80:EN80)/$E80*100000</f>
        <v>16.234094624542788</v>
      </c>
      <c r="EO80" s="10">
        <f>AVERAGE('New Cases'!EI80:EO80)/$E80*100000</f>
        <v>14.755177103772924</v>
      </c>
      <c r="EP80" s="10">
        <f>AVERAGE('New Cases'!EJ80:EP80)/$E80*100000</f>
        <v>11.270371451384156</v>
      </c>
      <c r="EQ80" s="10">
        <f>AVERAGE('New Cases'!EK80:EQ80)/$E80*100000</f>
        <v>8.1765439941414471</v>
      </c>
      <c r="ER80" s="10">
        <f>AVERAGE('New Cases'!EL80:ER80)/$E80*100000</f>
        <v>9.3664776315424891</v>
      </c>
      <c r="ES80" s="10">
        <f>AVERAGE('New Cases'!EM80:ES80)/$E80*100000</f>
        <v>9.0944928001365373</v>
      </c>
      <c r="ET80" s="10">
        <f>AVERAGE('New Cases'!EN80:ET80)/$E80*100000</f>
        <v>9.3324795276167443</v>
      </c>
      <c r="EU80" s="10">
        <f>AVERAGE('New Cases'!EO80:EU80)/$E80*100000</f>
        <v>9.0604946962107924</v>
      </c>
      <c r="EV80" s="10">
        <f>AVERAGE('New Cases'!EP80:EV80)/$E80*100000</f>
        <v>10.420418853240554</v>
      </c>
      <c r="EW80" s="10">
        <f>AVERAGE('New Cases'!EQ80:EW80)/$E80*100000</f>
        <v>10.335423593426196</v>
      </c>
      <c r="EX80" s="10">
        <f>AVERAGE('New Cases'!ER80:EX80)/$E80*100000</f>
        <v>10.573410320906403</v>
      </c>
      <c r="EY80" s="10">
        <f>AVERAGE('New Cases'!ES80:EY80)/$E80*100000</f>
        <v>11.236373347458413</v>
      </c>
      <c r="EZ80" s="10">
        <f>AVERAGE('New Cases'!ET80:EZ80)/$E80*100000</f>
        <v>11.236373347458413</v>
      </c>
      <c r="FA80" s="10">
        <f>AVERAGE('New Cases'!EU80:FA80)/$E80*100000</f>
        <v>10.335423593426196</v>
      </c>
      <c r="FB80" s="10">
        <f>AVERAGE('New Cases'!EV80:FB80)/$E80*100000</f>
        <v>18.613961899344872</v>
      </c>
      <c r="FC80" s="10">
        <f>AVERAGE('New Cases'!EW80:FC80)/$E80*100000</f>
        <v>29.017381700622554</v>
      </c>
      <c r="FD80" s="10">
        <f>AVERAGE('New Cases'!EX80:FD80)/$E80*100000</f>
        <v>32.604181664788555</v>
      </c>
      <c r="FE80" s="10">
        <f>AVERAGE('New Cases'!EY80:FE80)/$E80*100000</f>
        <v>35.171038511182232</v>
      </c>
      <c r="FF80" s="10">
        <f>AVERAGE('New Cases'!EZ80:FF80)/$E80*100000</f>
        <v>39.811779697046298</v>
      </c>
      <c r="FG80" s="10">
        <f>AVERAGE('New Cases'!FA80:FG80)/$E80*100000</f>
        <v>39.811779697046298</v>
      </c>
      <c r="FH80" s="10">
        <f>AVERAGE('New Cases'!FB80:FH80)/$E80*100000</f>
        <v>46.475408066492129</v>
      </c>
      <c r="FI80" s="10">
        <f>AVERAGE('New Cases'!FC80:FI80)/$E80*100000</f>
        <v>41.953660244368173</v>
      </c>
      <c r="FJ80" s="10">
        <f>AVERAGE('New Cases'!FD80:FJ80)/$E80*100000</f>
        <v>32.774172184417274</v>
      </c>
      <c r="FK80" s="10">
        <f>AVERAGE('New Cases'!FE80:FK80)/$E80*100000</f>
        <v>33.063156067786096</v>
      </c>
      <c r="FL80" s="10">
        <f>AVERAGE('New Cases'!FF80:FL80)/$E80*100000</f>
        <v>37.703897253650162</v>
      </c>
      <c r="FM80" s="10">
        <f>AVERAGE('New Cases'!FG80:FM80)/$E80*100000</f>
        <v>45.812445039940123</v>
      </c>
      <c r="FN80" s="10">
        <f>AVERAGE('New Cases'!FH80:FN80)/$E80*100000</f>
        <v>45.812445039940123</v>
      </c>
      <c r="FO80" s="10">
        <f>AVERAGE('New Cases'!FI80:FO80)/$E80*100000</f>
        <v>44.231533207393021</v>
      </c>
    </row>
    <row r="81" spans="1:171">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c r="DZ81" s="10">
        <f>AVERAGE('New Cases'!DT81:DZ81)/$E81*100000</f>
        <v>7.8464194172725845</v>
      </c>
      <c r="EA81" s="10">
        <f>AVERAGE('New Cases'!DU81:EA81)/$E81*100000</f>
        <v>6.5386828477271539</v>
      </c>
      <c r="EB81" s="10">
        <f>AVERAGE('New Cases'!DV81:EB81)/$E81*100000</f>
        <v>6.5386828477271539</v>
      </c>
      <c r="EC81" s="10">
        <f>AVERAGE('New Cases'!DW81:EC81)/$E81*100000</f>
        <v>9.1541559868180169</v>
      </c>
      <c r="ED81" s="10">
        <f>AVERAGE('New Cases'!DX81:ED81)/$E81*100000</f>
        <v>10.461892556363445</v>
      </c>
      <c r="EE81" s="10">
        <f>AVERAGE('New Cases'!DY81:EE81)/$E81*100000</f>
        <v>10.461892556363445</v>
      </c>
      <c r="EF81" s="10">
        <f>AVERAGE('New Cases'!DZ81:EF81)/$E81*100000</f>
        <v>10.461892556363445</v>
      </c>
      <c r="EG81" s="10">
        <f>AVERAGE('New Cases'!EA81:EG81)/$E81*100000</f>
        <v>15.692838834545169</v>
      </c>
      <c r="EH81" s="10">
        <f>AVERAGE('New Cases'!EB81:EH81)/$E81*100000</f>
        <v>15.692838834545169</v>
      </c>
      <c r="EI81" s="10">
        <f>AVERAGE('New Cases'!EC81:EI81)/$E81*100000</f>
        <v>14.385102264999738</v>
      </c>
      <c r="EJ81" s="10">
        <f>AVERAGE('New Cases'!ED81:EJ81)/$E81*100000</f>
        <v>13.077365695454308</v>
      </c>
      <c r="EK81" s="10">
        <f>AVERAGE('New Cases'!EE81:EK81)/$E81*100000</f>
        <v>11.769629125908878</v>
      </c>
      <c r="EL81" s="10">
        <f>AVERAGE('New Cases'!EF81:EL81)/$E81*100000</f>
        <v>9.1541559868180169</v>
      </c>
      <c r="EM81" s="10">
        <f>AVERAGE('New Cases'!EG81:EM81)/$E81*100000</f>
        <v>11.769629125908878</v>
      </c>
      <c r="EN81" s="10">
        <f>AVERAGE('New Cases'!EH81:EN81)/$E81*100000</f>
        <v>7.8464194172725845</v>
      </c>
      <c r="EO81" s="10">
        <f>AVERAGE('New Cases'!EI81:EO81)/$E81*100000</f>
        <v>5.2309462781817224</v>
      </c>
      <c r="EP81" s="10">
        <f>AVERAGE('New Cases'!EJ81:EP81)/$E81*100000</f>
        <v>14.385102264999738</v>
      </c>
      <c r="EQ81" s="10">
        <f>AVERAGE('New Cases'!EK81:EQ81)/$E81*100000</f>
        <v>14.385102264999738</v>
      </c>
      <c r="ER81" s="10">
        <f>AVERAGE('New Cases'!EL81:ER81)/$E81*100000</f>
        <v>14.385102264999738</v>
      </c>
      <c r="ES81" s="10">
        <f>AVERAGE('New Cases'!EM81:ES81)/$E81*100000</f>
        <v>13.077365695454308</v>
      </c>
      <c r="ET81" s="10">
        <f>AVERAGE('New Cases'!EN81:ET81)/$E81*100000</f>
        <v>11.769629125908878</v>
      </c>
      <c r="EU81" s="10">
        <f>AVERAGE('New Cases'!EO81:EU81)/$E81*100000</f>
        <v>11.769629125908878</v>
      </c>
      <c r="EV81" s="10">
        <f>AVERAGE('New Cases'!EP81:EV81)/$E81*100000</f>
        <v>17.000575404090601</v>
      </c>
      <c r="EW81" s="10">
        <f>AVERAGE('New Cases'!EQ81:EW81)/$E81*100000</f>
        <v>7.8464194172725845</v>
      </c>
      <c r="EX81" s="10">
        <f>AVERAGE('New Cases'!ER81:EX81)/$E81*100000</f>
        <v>7.8464194172725845</v>
      </c>
      <c r="EY81" s="10">
        <f>AVERAGE('New Cases'!ES81:EY81)/$E81*100000</f>
        <v>7.8464194172725845</v>
      </c>
      <c r="EZ81" s="10">
        <f>AVERAGE('New Cases'!ET81:EZ81)/$E81*100000</f>
        <v>7.8464194172725845</v>
      </c>
      <c r="FA81" s="10">
        <f>AVERAGE('New Cases'!EU81:FA81)/$E81*100000</f>
        <v>10.461892556363445</v>
      </c>
      <c r="FB81" s="10">
        <f>AVERAGE('New Cases'!EV81:FB81)/$E81*100000</f>
        <v>11.769629125908878</v>
      </c>
      <c r="FC81" s="10">
        <f>AVERAGE('New Cases'!EW81:FC81)/$E81*100000</f>
        <v>7.8464194172725845</v>
      </c>
      <c r="FD81" s="10">
        <f>AVERAGE('New Cases'!EX81:FD81)/$E81*100000</f>
        <v>9.1541559868180169</v>
      </c>
      <c r="FE81" s="10">
        <f>AVERAGE('New Cases'!EY81:FE81)/$E81*100000</f>
        <v>10.461892556363445</v>
      </c>
      <c r="FF81" s="10">
        <f>AVERAGE('New Cases'!EZ81:FF81)/$E81*100000</f>
        <v>10.461892556363445</v>
      </c>
      <c r="FG81" s="10">
        <f>AVERAGE('New Cases'!FA81:FG81)/$E81*100000</f>
        <v>10.461892556363445</v>
      </c>
      <c r="FH81" s="10">
        <f>AVERAGE('New Cases'!FB81:FH81)/$E81*100000</f>
        <v>6.5386828477271539</v>
      </c>
      <c r="FI81" s="10">
        <f>AVERAGE('New Cases'!FC81:FI81)/$E81*100000</f>
        <v>3.9232097086362923</v>
      </c>
      <c r="FJ81" s="10">
        <f>AVERAGE('New Cases'!FD81:FJ81)/$E81*100000</f>
        <v>2.6154731390908612</v>
      </c>
      <c r="FK81" s="10">
        <f>AVERAGE('New Cases'!FE81:FK81)/$E81*100000</f>
        <v>2.6154731390908612</v>
      </c>
      <c r="FL81" s="10">
        <f>AVERAGE('New Cases'!FF81:FL81)/$E81*100000</f>
        <v>3.9232097086362923</v>
      </c>
      <c r="FM81" s="10">
        <f>AVERAGE('New Cases'!FG81:FM81)/$E81*100000</f>
        <v>3.9232097086362923</v>
      </c>
      <c r="FN81" s="10">
        <f>AVERAGE('New Cases'!FH81:FN81)/$E81*100000</f>
        <v>7.8464194172725845</v>
      </c>
      <c r="FO81" s="10">
        <f>AVERAGE('New Cases'!FI81:FO81)/$E81*100000</f>
        <v>7.8464194172725845</v>
      </c>
    </row>
    <row r="82" spans="1:171">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c r="DZ82" s="10">
        <f>AVERAGE('New Cases'!DT82:DZ82)/$E82*100000</f>
        <v>23.737591713422528</v>
      </c>
      <c r="EA82" s="10">
        <f>AVERAGE('New Cases'!DU82:EA82)/$E82*100000</f>
        <v>25.89555459646094</v>
      </c>
      <c r="EB82" s="10">
        <f>AVERAGE('New Cases'!DV82:EB82)/$E82*100000</f>
        <v>28.772838440512157</v>
      </c>
      <c r="EC82" s="10">
        <f>AVERAGE('New Cases'!DW82:EC82)/$E82*100000</f>
        <v>28.772838440512157</v>
      </c>
      <c r="ED82" s="10">
        <f>AVERAGE('New Cases'!DX82:ED82)/$E82*100000</f>
        <v>24.456912674435333</v>
      </c>
      <c r="EE82" s="10">
        <f>AVERAGE('New Cases'!DY82:EE82)/$E82*100000</f>
        <v>27.33419651848655</v>
      </c>
      <c r="EF82" s="10">
        <f>AVERAGE('New Cases'!DZ82:EF82)/$E82*100000</f>
        <v>17.263703064307293</v>
      </c>
      <c r="EG82" s="10">
        <f>AVERAGE('New Cases'!EA82:EG82)/$E82*100000</f>
        <v>19.421665947345705</v>
      </c>
      <c r="EH82" s="10">
        <f>AVERAGE('New Cases'!EB82:EH82)/$E82*100000</f>
        <v>17.263703064307293</v>
      </c>
      <c r="EI82" s="10">
        <f>AVERAGE('New Cases'!EC82:EI82)/$E82*100000</f>
        <v>14.386419220256078</v>
      </c>
      <c r="EJ82" s="10">
        <f>AVERAGE('New Cases'!ED82:EJ82)/$E82*100000</f>
        <v>15.825061142281687</v>
      </c>
      <c r="EK82" s="10">
        <f>AVERAGE('New Cases'!EE82:EK82)/$E82*100000</f>
        <v>16.544382103294488</v>
      </c>
      <c r="EL82" s="10">
        <f>AVERAGE('New Cases'!EF82:EL82)/$E82*100000</f>
        <v>20.860307869371315</v>
      </c>
      <c r="EM82" s="10">
        <f>AVERAGE('New Cases'!EG82:EM82)/$E82*100000</f>
        <v>17.983024025320098</v>
      </c>
      <c r="EN82" s="10">
        <f>AVERAGE('New Cases'!EH82:EN82)/$E82*100000</f>
        <v>20.14098690835851</v>
      </c>
      <c r="EO82" s="10">
        <f>AVERAGE('New Cases'!EI82:EO82)/$E82*100000</f>
        <v>18.702344986332903</v>
      </c>
      <c r="EP82" s="10">
        <f>AVERAGE('New Cases'!EJ82:EP82)/$E82*100000</f>
        <v>20.860307869371315</v>
      </c>
      <c r="EQ82" s="10">
        <f>AVERAGE('New Cases'!EK82:EQ82)/$E82*100000</f>
        <v>23.737591713422528</v>
      </c>
      <c r="ER82" s="10">
        <f>AVERAGE('New Cases'!EL82:ER82)/$E82*100000</f>
        <v>23.737591713422528</v>
      </c>
      <c r="ES82" s="10">
        <f>AVERAGE('New Cases'!EM82:ES82)/$E82*100000</f>
        <v>16.544382103294488</v>
      </c>
      <c r="ET82" s="10">
        <f>AVERAGE('New Cases'!EN82:ET82)/$E82*100000</f>
        <v>19.421665947345705</v>
      </c>
      <c r="EU82" s="10">
        <f>AVERAGE('New Cases'!EO82:EU82)/$E82*100000</f>
        <v>13.667098259243275</v>
      </c>
      <c r="EV82" s="10">
        <f>AVERAGE('New Cases'!EP82:EV82)/$E82*100000</f>
        <v>12.94777729823047</v>
      </c>
      <c r="EW82" s="10">
        <f>AVERAGE('New Cases'!EQ82:EW82)/$E82*100000</f>
        <v>11.509135376204863</v>
      </c>
      <c r="EX82" s="10">
        <f>AVERAGE('New Cases'!ER82:EX82)/$E82*100000</f>
        <v>7.1932096101280392</v>
      </c>
      <c r="EY82" s="10">
        <f>AVERAGE('New Cases'!ES82:EY82)/$E82*100000</f>
        <v>6.473888649115235</v>
      </c>
      <c r="EZ82" s="10">
        <f>AVERAGE('New Cases'!ET82:EZ82)/$E82*100000</f>
        <v>7.1932096101280392</v>
      </c>
      <c r="FA82" s="10">
        <f>AVERAGE('New Cases'!EU82:FA82)/$E82*100000</f>
        <v>2.8772838440512158</v>
      </c>
      <c r="FB82" s="10">
        <f>AVERAGE('New Cases'!EV82:FB82)/$E82*100000</f>
        <v>2.8772838440512158</v>
      </c>
      <c r="FC82" s="10">
        <f>AVERAGE('New Cases'!EW82:FC82)/$E82*100000</f>
        <v>9.3511724931664517</v>
      </c>
      <c r="FD82" s="10">
        <f>AVERAGE('New Cases'!EX82:FD82)/$E82*100000</f>
        <v>16.544382103294488</v>
      </c>
      <c r="FE82" s="10">
        <f>AVERAGE('New Cases'!EY82:FE82)/$E82*100000</f>
        <v>12.94777729823047</v>
      </c>
      <c r="FF82" s="10">
        <f>AVERAGE('New Cases'!EZ82:FF82)/$E82*100000</f>
        <v>12.94777729823047</v>
      </c>
      <c r="FG82" s="10">
        <f>AVERAGE('New Cases'!FA82:FG82)/$E82*100000</f>
        <v>12.94777729823047</v>
      </c>
      <c r="FH82" s="10">
        <f>AVERAGE('New Cases'!FB82:FH82)/$E82*100000</f>
        <v>16.544382103294488</v>
      </c>
      <c r="FI82" s="10">
        <f>AVERAGE('New Cases'!FC82:FI82)/$E82*100000</f>
        <v>15.825061142281687</v>
      </c>
      <c r="FJ82" s="10">
        <f>AVERAGE('New Cases'!FD82:FJ82)/$E82*100000</f>
        <v>15.825061142281687</v>
      </c>
      <c r="FK82" s="10">
        <f>AVERAGE('New Cases'!FE82:FK82)/$E82*100000</f>
        <v>9.3511724931664517</v>
      </c>
      <c r="FL82" s="10">
        <f>AVERAGE('New Cases'!FF82:FL82)/$E82*100000</f>
        <v>17.983024025320098</v>
      </c>
      <c r="FM82" s="10">
        <f>AVERAGE('New Cases'!FG82:FM82)/$E82*100000</f>
        <v>18.702344986332903</v>
      </c>
      <c r="FN82" s="10">
        <f>AVERAGE('New Cases'!FH82:FN82)/$E82*100000</f>
        <v>20.14098690835851</v>
      </c>
      <c r="FO82" s="10">
        <f>AVERAGE('New Cases'!FI82:FO82)/$E82*100000</f>
        <v>17.983024025320098</v>
      </c>
    </row>
    <row r="83" spans="1:171">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c r="DZ83" s="10">
        <f>AVERAGE('New Cases'!DT83:DZ83)/$E83*100000</f>
        <v>48.515635590499492</v>
      </c>
      <c r="EA83" s="10">
        <f>AVERAGE('New Cases'!DU83:EA83)/$E83*100000</f>
        <v>52.082961736859751</v>
      </c>
      <c r="EB83" s="10">
        <f>AVERAGE('New Cases'!DV83:EB83)/$E83*100000</f>
        <v>74.913849073565402</v>
      </c>
      <c r="EC83" s="10">
        <f>AVERAGE('New Cases'!DW83:EC83)/$E83*100000</f>
        <v>73.486918615021295</v>
      </c>
      <c r="ED83" s="10">
        <f>AVERAGE('New Cases'!DX83:ED83)/$E83*100000</f>
        <v>73.486918615021295</v>
      </c>
      <c r="EE83" s="10">
        <f>AVERAGE('New Cases'!DY83:EE83)/$E83*100000</f>
        <v>69.919592468661037</v>
      </c>
      <c r="EF83" s="10">
        <f>AVERAGE('New Cases'!DZ83:EF83)/$E83*100000</f>
        <v>72.773453385749249</v>
      </c>
      <c r="EG83" s="10">
        <f>AVERAGE('New Cases'!EA83:EG83)/$E83*100000</f>
        <v>34.959796234330518</v>
      </c>
      <c r="EH83" s="10">
        <f>AVERAGE('New Cases'!EB83:EH83)/$E83*100000</f>
        <v>31.392470087970263</v>
      </c>
      <c r="EI83" s="10">
        <f>AVERAGE('New Cases'!EC83:EI83)/$E83*100000</f>
        <v>7.8481175219925658</v>
      </c>
      <c r="EJ83" s="10">
        <f>AVERAGE('New Cases'!ED83:EJ83)/$E83*100000</f>
        <v>28.538609170882062</v>
      </c>
      <c r="EK83" s="10">
        <f>AVERAGE('New Cases'!EE83:EK83)/$E83*100000</f>
        <v>28.538609170882062</v>
      </c>
      <c r="EL83" s="10">
        <f>AVERAGE('New Cases'!EF83:EL83)/$E83*100000</f>
        <v>31.392470087970263</v>
      </c>
      <c r="EM83" s="10">
        <f>AVERAGE('New Cases'!EG83:EM83)/$E83*100000</f>
        <v>29.252074400154108</v>
      </c>
      <c r="EN83" s="10">
        <f>AVERAGE('New Cases'!EH83:EN83)/$E83*100000</f>
        <v>50.656031278315645</v>
      </c>
      <c r="EO83" s="10">
        <f>AVERAGE('New Cases'!EI83:EO83)/$E83*100000</f>
        <v>50.656031278315645</v>
      </c>
      <c r="EP83" s="10">
        <f>AVERAGE('New Cases'!EJ83:EP83)/$E83*100000</f>
        <v>51.369496507587705</v>
      </c>
      <c r="EQ83" s="10">
        <f>AVERAGE('New Cases'!EK83:EQ83)/$E83*100000</f>
        <v>34.959796234330518</v>
      </c>
      <c r="ER83" s="10">
        <f>AVERAGE('New Cases'!EL83:ER83)/$E83*100000</f>
        <v>34.959796234330518</v>
      </c>
      <c r="ES83" s="10">
        <f>AVERAGE('New Cases'!EM83:ES83)/$E83*100000</f>
        <v>32.10593531724232</v>
      </c>
      <c r="ET83" s="10">
        <f>AVERAGE('New Cases'!EN83:ET83)/$E83*100000</f>
        <v>35.673261463602572</v>
      </c>
      <c r="EU83" s="10">
        <f>AVERAGE('New Cases'!EO83:EU83)/$E83*100000</f>
        <v>24.257817795249746</v>
      </c>
      <c r="EV83" s="10">
        <f>AVERAGE('New Cases'!EP83:EV83)/$E83*100000</f>
        <v>32.10593531724232</v>
      </c>
      <c r="EW83" s="10">
        <f>AVERAGE('New Cases'!EQ83:EW83)/$E83*100000</f>
        <v>26.398213483065902</v>
      </c>
      <c r="EX83" s="10">
        <f>AVERAGE('New Cases'!ER83:EX83)/$E83*100000</f>
        <v>35.673261463602572</v>
      </c>
      <c r="EY83" s="10">
        <f>AVERAGE('New Cases'!ES83:EY83)/$E83*100000</f>
        <v>35.673261463602572</v>
      </c>
      <c r="EZ83" s="10">
        <f>AVERAGE('New Cases'!ET83:EZ83)/$E83*100000</f>
        <v>35.673261463602572</v>
      </c>
      <c r="FA83" s="10">
        <f>AVERAGE('New Cases'!EU83:FA83)/$E83*100000</f>
        <v>31.392470087970263</v>
      </c>
      <c r="FB83" s="10">
        <f>AVERAGE('New Cases'!EV83:FB83)/$E83*100000</f>
        <v>34.246331005058465</v>
      </c>
      <c r="FC83" s="10">
        <f>AVERAGE('New Cases'!EW83:FC83)/$E83*100000</f>
        <v>27.825143941610005</v>
      </c>
      <c r="FD83" s="10">
        <f>AVERAGE('New Cases'!EX83:FD83)/$E83*100000</f>
        <v>33.532865775786412</v>
      </c>
      <c r="FE83" s="10">
        <f>AVERAGE('New Cases'!EY83:FE83)/$E83*100000</f>
        <v>26.398213483065902</v>
      </c>
      <c r="FF83" s="10">
        <f>AVERAGE('New Cases'!EZ83:FF83)/$E83*100000</f>
        <v>26.398213483065902</v>
      </c>
      <c r="FG83" s="10">
        <f>AVERAGE('New Cases'!FA83:FG83)/$E83*100000</f>
        <v>26.398213483065902</v>
      </c>
      <c r="FH83" s="10">
        <f>AVERAGE('New Cases'!FB83:FH83)/$E83*100000</f>
        <v>27.111678712337955</v>
      </c>
      <c r="FI83" s="10">
        <f>AVERAGE('New Cases'!FC83:FI83)/$E83*100000</f>
        <v>14.982769814713079</v>
      </c>
      <c r="FJ83" s="10">
        <f>AVERAGE('New Cases'!FD83:FJ83)/$E83*100000</f>
        <v>47.088705131955393</v>
      </c>
      <c r="FK83" s="10">
        <f>AVERAGE('New Cases'!FE83:FK83)/$E83*100000</f>
        <v>44.234844214867188</v>
      </c>
      <c r="FL83" s="10">
        <f>AVERAGE('New Cases'!FF83:FL83)/$E83*100000</f>
        <v>42.094448527051036</v>
      </c>
      <c r="FM83" s="10">
        <f>AVERAGE('New Cases'!FG83:FM83)/$E83*100000</f>
        <v>42.094448527051036</v>
      </c>
      <c r="FN83" s="10">
        <f>AVERAGE('New Cases'!FH83:FN83)/$E83*100000</f>
        <v>42.094448527051036</v>
      </c>
      <c r="FO83" s="10">
        <f>AVERAGE('New Cases'!FI83:FO83)/$E83*100000</f>
        <v>52.796426966131804</v>
      </c>
    </row>
    <row r="84" spans="1:171">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c r="DZ84" s="10">
        <f>AVERAGE('New Cases'!DT84:DZ84)/$E84*100000</f>
        <v>8.3953838304907418</v>
      </c>
      <c r="EA84" s="10">
        <f>AVERAGE('New Cases'!DU84:EA84)/$E84*100000</f>
        <v>8.3953838304907418</v>
      </c>
      <c r="EB84" s="10">
        <f>AVERAGE('New Cases'!DV84:EB84)/$E84*100000</f>
        <v>9.6869813428739331</v>
      </c>
      <c r="EC84" s="10">
        <f>AVERAGE('New Cases'!DW84:EC84)/$E84*100000</f>
        <v>9.6869813428739331</v>
      </c>
      <c r="ED84" s="10">
        <f>AVERAGE('New Cases'!DX84:ED84)/$E84*100000</f>
        <v>9.6869813428739331</v>
      </c>
      <c r="EE84" s="10">
        <f>AVERAGE('New Cases'!DY84:EE84)/$E84*100000</f>
        <v>9.6869813428739331</v>
      </c>
      <c r="EF84" s="10">
        <f>AVERAGE('New Cases'!DZ84:EF84)/$E84*100000</f>
        <v>6.4579875619159557</v>
      </c>
      <c r="EG84" s="10">
        <f>AVERAGE('New Cases'!EA84:EG84)/$E84*100000</f>
        <v>6.4579875619159557</v>
      </c>
      <c r="EH84" s="10">
        <f>AVERAGE('New Cases'!EB84:EH84)/$E84*100000</f>
        <v>9.6869813428739331</v>
      </c>
      <c r="EI84" s="10">
        <f>AVERAGE('New Cases'!EC84:EI84)/$E84*100000</f>
        <v>9.0411825866823392</v>
      </c>
      <c r="EJ84" s="10">
        <f>AVERAGE('New Cases'!ED84:EJ84)/$E84*100000</f>
        <v>9.0411825866823392</v>
      </c>
      <c r="EK84" s="10">
        <f>AVERAGE('New Cases'!EE84:EK84)/$E84*100000</f>
        <v>9.0411825866823392</v>
      </c>
      <c r="EL84" s="10">
        <f>AVERAGE('New Cases'!EF84:EL84)/$E84*100000</f>
        <v>9.6869813428739331</v>
      </c>
      <c r="EM84" s="10">
        <f>AVERAGE('New Cases'!EG84:EM84)/$E84*100000</f>
        <v>14.207572636215103</v>
      </c>
      <c r="EN84" s="10">
        <f>AVERAGE('New Cases'!EH84:EN84)/$E84*100000</f>
        <v>18.082365173364678</v>
      </c>
      <c r="EO84" s="10">
        <f>AVERAGE('New Cases'!EI84:EO84)/$E84*100000</f>
        <v>14.853371392406698</v>
      </c>
      <c r="EP84" s="10">
        <f>AVERAGE('New Cases'!EJ84:EP84)/$E84*100000</f>
        <v>18.728163929556271</v>
      </c>
      <c r="EQ84" s="10">
        <f>AVERAGE('New Cases'!EK84:EQ84)/$E84*100000</f>
        <v>18.728163929556271</v>
      </c>
      <c r="ER84" s="10">
        <f>AVERAGE('New Cases'!EL84:ER84)/$E84*100000</f>
        <v>18.728163929556271</v>
      </c>
      <c r="ES84" s="10">
        <f>AVERAGE('New Cases'!EM84:ES84)/$E84*100000</f>
        <v>16.790767660981484</v>
      </c>
      <c r="ET84" s="10">
        <f>AVERAGE('New Cases'!EN84:ET84)/$E84*100000</f>
        <v>20.019761441939465</v>
      </c>
      <c r="EU84" s="10">
        <f>AVERAGE('New Cases'!EO84:EU84)/$E84*100000</f>
        <v>18.728163929556271</v>
      </c>
      <c r="EV84" s="10">
        <f>AVERAGE('New Cases'!EP84:EV84)/$E84*100000</f>
        <v>23.894553979089036</v>
      </c>
      <c r="EW84" s="10">
        <f>AVERAGE('New Cases'!EQ84:EW84)/$E84*100000</f>
        <v>21.311358954322653</v>
      </c>
      <c r="EX84" s="10">
        <f>AVERAGE('New Cases'!ER84:EX84)/$E84*100000</f>
        <v>29.706742784813397</v>
      </c>
      <c r="EY84" s="10">
        <f>AVERAGE('New Cases'!ES84:EY84)/$E84*100000</f>
        <v>29.706742784813397</v>
      </c>
      <c r="EZ84" s="10">
        <f>AVERAGE('New Cases'!ET84:EZ84)/$E84*100000</f>
        <v>29.706742784813397</v>
      </c>
      <c r="FA84" s="10">
        <f>AVERAGE('New Cases'!EU84:FA84)/$E84*100000</f>
        <v>23.894553979089036</v>
      </c>
      <c r="FB84" s="10">
        <f>AVERAGE('New Cases'!EV84:FB84)/$E84*100000</f>
        <v>25.186151491472227</v>
      </c>
      <c r="FC84" s="10">
        <f>AVERAGE('New Cases'!EW84:FC84)/$E84*100000</f>
        <v>22.602956466705844</v>
      </c>
      <c r="FD84" s="10">
        <f>AVERAGE('New Cases'!EX84:FD84)/$E84*100000</f>
        <v>25.186151491472227</v>
      </c>
      <c r="FE84" s="10">
        <f>AVERAGE('New Cases'!EY84:FE84)/$E84*100000</f>
        <v>18.728163929556271</v>
      </c>
      <c r="FF84" s="10">
        <f>AVERAGE('New Cases'!EZ84:FF84)/$E84*100000</f>
        <v>18.728163929556271</v>
      </c>
      <c r="FG84" s="10">
        <f>AVERAGE('New Cases'!FA84:FG84)/$E84*100000</f>
        <v>18.728163929556271</v>
      </c>
      <c r="FH84" s="10">
        <f>AVERAGE('New Cases'!FB84:FH84)/$E84*100000</f>
        <v>23.248755222897444</v>
      </c>
      <c r="FI84" s="10">
        <f>AVERAGE('New Cases'!FC84:FI84)/$E84*100000</f>
        <v>26.477749003855418</v>
      </c>
      <c r="FJ84" s="10">
        <f>AVERAGE('New Cases'!FD84:FJ84)/$E84*100000</f>
        <v>23.894553979089036</v>
      </c>
      <c r="FK84" s="10">
        <f>AVERAGE('New Cases'!FE84:FK84)/$E84*100000</f>
        <v>21.311358954322653</v>
      </c>
      <c r="FL84" s="10">
        <f>AVERAGE('New Cases'!FF84:FL84)/$E84*100000</f>
        <v>24.540352735280631</v>
      </c>
      <c r="FM84" s="10">
        <f>AVERAGE('New Cases'!FG84:FM84)/$E84*100000</f>
        <v>24.540352735280631</v>
      </c>
      <c r="FN84" s="10">
        <f>AVERAGE('New Cases'!FH84:FN84)/$E84*100000</f>
        <v>24.540352735280631</v>
      </c>
      <c r="FO84" s="10">
        <f>AVERAGE('New Cases'!FI84:FO84)/$E84*100000</f>
        <v>17.436566417173079</v>
      </c>
    </row>
    <row r="85" spans="1:171">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c r="DZ85" s="10">
        <f>AVERAGE('New Cases'!DT85:DZ85)/$E85*100000</f>
        <v>60.248426221015997</v>
      </c>
      <c r="EA85" s="10">
        <f>AVERAGE('New Cases'!DU85:EA85)/$E85*100000</f>
        <v>62.018072919096575</v>
      </c>
      <c r="EB85" s="10">
        <f>AVERAGE('New Cases'!DV85:EB85)/$E85*100000</f>
        <v>65.959558746639686</v>
      </c>
      <c r="EC85" s="10">
        <f>AVERAGE('New Cases'!DW85:EC85)/$E85*100000</f>
        <v>75.732834829221048</v>
      </c>
      <c r="ED85" s="10">
        <f>AVERAGE('New Cases'!DX85:ED85)/$E85*100000</f>
        <v>75.732834829221048</v>
      </c>
      <c r="EE85" s="10">
        <f>AVERAGE('New Cases'!DY85:EE85)/$E85*100000</f>
        <v>64.954077668184809</v>
      </c>
      <c r="EF85" s="10">
        <f>AVERAGE('New Cases'!DZ85:EF85)/$E85*100000</f>
        <v>60.248426221015997</v>
      </c>
      <c r="EG85" s="10">
        <f>AVERAGE('New Cases'!EA85:EG85)/$E85*100000</f>
        <v>55.864528718952755</v>
      </c>
      <c r="EH85" s="10">
        <f>AVERAGE('New Cases'!EB85:EH85)/$E85*100000</f>
        <v>52.566550781620776</v>
      </c>
      <c r="EI85" s="10">
        <f>AVERAGE('New Cases'!EC85:EI85)/$E85*100000</f>
        <v>51.520850460027702</v>
      </c>
      <c r="EJ85" s="10">
        <f>AVERAGE('New Cases'!ED85:EJ85)/$E85*100000</f>
        <v>50.354492409020047</v>
      </c>
      <c r="EK85" s="10">
        <f>AVERAGE('New Cases'!EE85:EK85)/$E85*100000</f>
        <v>50.354492409020047</v>
      </c>
      <c r="EL85" s="10">
        <f>AVERAGE('New Cases'!EF85:EL85)/$E85*100000</f>
        <v>46.37278733833876</v>
      </c>
      <c r="EM85" s="10">
        <f>AVERAGE('New Cases'!EG85:EM85)/$E85*100000</f>
        <v>47.136952957964454</v>
      </c>
      <c r="EN85" s="10">
        <f>AVERAGE('New Cases'!EH85:EN85)/$E85*100000</f>
        <v>48.705503440354057</v>
      </c>
      <c r="EO85" s="10">
        <f>AVERAGE('New Cases'!EI85:EO85)/$E85*100000</f>
        <v>41.667135891169949</v>
      </c>
      <c r="EP85" s="10">
        <f>AVERAGE('New Cases'!EJ85:EP85)/$E85*100000</f>
        <v>35.513591691026122</v>
      </c>
      <c r="EQ85" s="10">
        <f>AVERAGE('New Cases'!EK85:EQ85)/$E85*100000</f>
        <v>31.732982836035799</v>
      </c>
      <c r="ER85" s="10">
        <f>AVERAGE('New Cases'!EL85:ER85)/$E85*100000</f>
        <v>37.041922930277529</v>
      </c>
      <c r="ES85" s="10">
        <f>AVERAGE('New Cases'!EM85:ES85)/$E85*100000</f>
        <v>27.831716251630894</v>
      </c>
      <c r="ET85" s="10">
        <f>AVERAGE('New Cases'!EN85:ET85)/$E85*100000</f>
        <v>29.199170518329517</v>
      </c>
      <c r="EU85" s="10">
        <f>AVERAGE('New Cases'!EO85:EU85)/$E85*100000</f>
        <v>28.314347169289228</v>
      </c>
      <c r="EV85" s="10">
        <f>AVERAGE('New Cases'!EP85:EV85)/$E85*100000</f>
        <v>33.422191047839981</v>
      </c>
      <c r="EW85" s="10">
        <f>AVERAGE('New Cases'!EQ85:EW85)/$E85*100000</f>
        <v>32.617806185076091</v>
      </c>
      <c r="EX85" s="10">
        <f>AVERAGE('New Cases'!ER85:EX85)/$E85*100000</f>
        <v>32.456929212523313</v>
      </c>
      <c r="EY85" s="10">
        <f>AVERAGE('New Cases'!ES85:EY85)/$E85*100000</f>
        <v>31.33079040465385</v>
      </c>
      <c r="EZ85" s="10">
        <f>AVERAGE('New Cases'!ET85:EZ85)/$E85*100000</f>
        <v>31.33079040465385</v>
      </c>
      <c r="FA85" s="10">
        <f>AVERAGE('New Cases'!EU85:FA85)/$E85*100000</f>
        <v>31.934079051726773</v>
      </c>
      <c r="FB85" s="10">
        <f>AVERAGE('New Cases'!EV85:FB85)/$E85*100000</f>
        <v>29.72202067912605</v>
      </c>
      <c r="FC85" s="10">
        <f>AVERAGE('New Cases'!EW85:FC85)/$E85*100000</f>
        <v>27.107769875143383</v>
      </c>
      <c r="FD85" s="10">
        <f>AVERAGE('New Cases'!EX85:FD85)/$E85*100000</f>
        <v>25.137026961371834</v>
      </c>
      <c r="FE85" s="10">
        <f>AVERAGE('New Cases'!EY85:FE85)/$E85*100000</f>
        <v>22.924968588771112</v>
      </c>
      <c r="FF85" s="10">
        <f>AVERAGE('New Cases'!EZ85:FF85)/$E85*100000</f>
        <v>22.160802969145404</v>
      </c>
      <c r="FG85" s="10">
        <f>AVERAGE('New Cases'!FA85:FG85)/$E85*100000</f>
        <v>22.160802969145404</v>
      </c>
      <c r="FH85" s="10">
        <f>AVERAGE('New Cases'!FB85:FH85)/$E85*100000</f>
        <v>20.712910216170386</v>
      </c>
      <c r="FI85" s="10">
        <f>AVERAGE('New Cases'!FC85:FI85)/$E85*100000</f>
        <v>20.06940232595927</v>
      </c>
      <c r="FJ85" s="10">
        <f>AVERAGE('New Cases'!FD85:FJ85)/$E85*100000</f>
        <v>21.678172051487063</v>
      </c>
      <c r="FK85" s="10">
        <f>AVERAGE('New Cases'!FE85:FK85)/$E85*100000</f>
        <v>22.924968588771112</v>
      </c>
      <c r="FL85" s="10">
        <f>AVERAGE('New Cases'!FF85:FL85)/$E85*100000</f>
        <v>24.010888153502375</v>
      </c>
      <c r="FM85" s="10">
        <f>AVERAGE('New Cases'!FG85:FM85)/$E85*100000</f>
        <v>22.562995400527356</v>
      </c>
      <c r="FN85" s="10">
        <f>AVERAGE('New Cases'!FH85:FN85)/$E85*100000</f>
        <v>22.562995400527356</v>
      </c>
      <c r="FO85" s="10">
        <f>AVERAGE('New Cases'!FI85:FO85)/$E85*100000</f>
        <v>20.873787188723167</v>
      </c>
    </row>
    <row r="86" spans="1:171">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c r="DZ86" s="10">
        <f>AVERAGE('New Cases'!DT86:DZ86)/$E86*100000</f>
        <v>14.740566037735848</v>
      </c>
      <c r="EA86" s="10">
        <f>AVERAGE('New Cases'!DU86:EA86)/$E86*100000</f>
        <v>16.846361185983827</v>
      </c>
      <c r="EB86" s="10">
        <f>AVERAGE('New Cases'!DV86:EB86)/$E86*100000</f>
        <v>18.952156334231809</v>
      </c>
      <c r="EC86" s="10">
        <f>AVERAGE('New Cases'!DW86:EC86)/$E86*100000</f>
        <v>18.952156334231809</v>
      </c>
      <c r="ED86" s="10">
        <f>AVERAGE('New Cases'!DX86:ED86)/$E86*100000</f>
        <v>18.952156334231809</v>
      </c>
      <c r="EE86" s="10">
        <f>AVERAGE('New Cases'!DY86:EE86)/$E86*100000</f>
        <v>16.846361185983827</v>
      </c>
      <c r="EF86" s="10">
        <f>AVERAGE('New Cases'!DZ86:EF86)/$E86*100000</f>
        <v>44.221698113207552</v>
      </c>
      <c r="EG86" s="10">
        <f>AVERAGE('New Cases'!EA86:EG86)/$E86*100000</f>
        <v>82.126010781671155</v>
      </c>
      <c r="EH86" s="10">
        <f>AVERAGE('New Cases'!EB86:EH86)/$E86*100000</f>
        <v>80.020215633423192</v>
      </c>
      <c r="EI86" s="10">
        <f>AVERAGE('New Cases'!EC86:EI86)/$E86*100000</f>
        <v>82.126010781671155</v>
      </c>
      <c r="EJ86" s="10">
        <f>AVERAGE('New Cases'!ED86:EJ86)/$E86*100000</f>
        <v>82.126010781671155</v>
      </c>
      <c r="EK86" s="10">
        <f>AVERAGE('New Cases'!EE86:EK86)/$E86*100000</f>
        <v>82.126010781671155</v>
      </c>
      <c r="EL86" s="10">
        <f>AVERAGE('New Cases'!EF86:EL86)/$E86*100000</f>
        <v>126.34770889487869</v>
      </c>
      <c r="EM86" s="10">
        <f>AVERAGE('New Cases'!EG86:EM86)/$E86*100000</f>
        <v>90.549191374663081</v>
      </c>
      <c r="EN86" s="10">
        <f>AVERAGE('New Cases'!EH86:EN86)/$E86*100000</f>
        <v>63.173854447439346</v>
      </c>
      <c r="EO86" s="10">
        <f>AVERAGE('New Cases'!EI86:EO86)/$E86*100000</f>
        <v>63.173854447439346</v>
      </c>
      <c r="EP86" s="10">
        <f>AVERAGE('New Cases'!EJ86:EP86)/$E86*100000</f>
        <v>63.173854447439346</v>
      </c>
      <c r="EQ86" s="10">
        <f>AVERAGE('New Cases'!EK86:EQ86)/$E86*100000</f>
        <v>71.597035040431251</v>
      </c>
      <c r="ER86" s="10">
        <f>AVERAGE('New Cases'!EL86:ER86)/$E86*100000</f>
        <v>71.597035040431251</v>
      </c>
      <c r="ES86" s="10">
        <f>AVERAGE('New Cases'!EM86:ES86)/$E86*100000</f>
        <v>25.269541778975736</v>
      </c>
      <c r="ET86" s="10">
        <f>AVERAGE('New Cases'!EN86:ET86)/$E86*100000</f>
        <v>25.269541778975736</v>
      </c>
      <c r="EU86" s="10">
        <f>AVERAGE('New Cases'!EO86:EU86)/$E86*100000</f>
        <v>14.740566037735848</v>
      </c>
      <c r="EV86" s="10">
        <f>AVERAGE('New Cases'!EP86:EV86)/$E86*100000</f>
        <v>14.740566037735848</v>
      </c>
      <c r="EW86" s="10">
        <f>AVERAGE('New Cases'!EQ86:EW86)/$E86*100000</f>
        <v>12.634770889487868</v>
      </c>
      <c r="EX86" s="10">
        <f>AVERAGE('New Cases'!ER86:EX86)/$E86*100000</f>
        <v>6.3173854447439339</v>
      </c>
      <c r="EY86" s="10">
        <f>AVERAGE('New Cases'!ES86:EY86)/$E86*100000</f>
        <v>6.3173854447439339</v>
      </c>
      <c r="EZ86" s="10">
        <f>AVERAGE('New Cases'!ET86:EZ86)/$E86*100000</f>
        <v>6.3173854447439339</v>
      </c>
      <c r="FA86" s="10">
        <f>AVERAGE('New Cases'!EU86:FA86)/$E86*100000</f>
        <v>6.3173854447439339</v>
      </c>
      <c r="FB86" s="10">
        <f>AVERAGE('New Cases'!EV86:FB86)/$E86*100000</f>
        <v>8.4231805929919137</v>
      </c>
      <c r="FC86" s="10">
        <f>AVERAGE('New Cases'!EW86:FC86)/$E86*100000</f>
        <v>8.4231805929919137</v>
      </c>
      <c r="FD86" s="10">
        <f>AVERAGE('New Cases'!EX86:FD86)/$E86*100000</f>
        <v>6.3173854447439339</v>
      </c>
      <c r="FE86" s="10">
        <f>AVERAGE('New Cases'!EY86:FE86)/$E86*100000</f>
        <v>4.2115902964959568</v>
      </c>
      <c r="FF86" s="10">
        <f>AVERAGE('New Cases'!EZ86:FF86)/$E86*100000</f>
        <v>4.2115902964959568</v>
      </c>
      <c r="FG86" s="10">
        <f>AVERAGE('New Cases'!FA86:FG86)/$E86*100000</f>
        <v>4.2115902964959568</v>
      </c>
      <c r="FH86" s="10">
        <f>AVERAGE('New Cases'!FB86:FH86)/$E86*100000</f>
        <v>4.2115902964959568</v>
      </c>
      <c r="FI86" s="10">
        <f>AVERAGE('New Cases'!FC86:FI86)/$E86*100000</f>
        <v>0</v>
      </c>
      <c r="FJ86" s="10">
        <f>AVERAGE('New Cases'!FD86:FJ86)/$E86*100000</f>
        <v>2.1057951482479784</v>
      </c>
      <c r="FK86" s="10">
        <f>AVERAGE('New Cases'!FE86:FK86)/$E86*100000</f>
        <v>4.2115902964959568</v>
      </c>
      <c r="FL86" s="10">
        <f>AVERAGE('New Cases'!FF86:FL86)/$E86*100000</f>
        <v>4.2115902964959568</v>
      </c>
      <c r="FM86" s="10">
        <f>AVERAGE('New Cases'!FG86:FM86)/$E86*100000</f>
        <v>4.2115902964959568</v>
      </c>
      <c r="FN86" s="10">
        <f>AVERAGE('New Cases'!FH86:FN86)/$E86*100000</f>
        <v>4.2115902964959568</v>
      </c>
      <c r="FO86" s="10">
        <f>AVERAGE('New Cases'!FI86:FO86)/$E86*100000</f>
        <v>4.2115902964959568</v>
      </c>
    </row>
    <row r="87" spans="1:171">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c r="DZ87" s="10">
        <f>AVERAGE('New Cases'!DT87:DZ87)/$E87*100000</f>
        <v>7.636210912145394</v>
      </c>
      <c r="EA87" s="10">
        <f>AVERAGE('New Cases'!DU87:EA87)/$E87*100000</f>
        <v>11.454316368218091</v>
      </c>
      <c r="EB87" s="10">
        <f>AVERAGE('New Cases'!DV87:EB87)/$E87*100000</f>
        <v>10.908872731636277</v>
      </c>
      <c r="EC87" s="10">
        <f>AVERAGE('New Cases'!DW87:EC87)/$E87*100000</f>
        <v>10.908872731636277</v>
      </c>
      <c r="ED87" s="10">
        <f>AVERAGE('New Cases'!DX87:ED87)/$E87*100000</f>
        <v>10.908872731636277</v>
      </c>
      <c r="EE87" s="10">
        <f>AVERAGE('New Cases'!DY87:EE87)/$E87*100000</f>
        <v>8.7270981853090195</v>
      </c>
      <c r="EF87" s="10">
        <f>AVERAGE('New Cases'!DZ87:EF87)/$E87*100000</f>
        <v>9.2725418218908349</v>
      </c>
      <c r="EG87" s="10">
        <f>AVERAGE('New Cases'!EA87:EG87)/$E87*100000</f>
        <v>9.8179854584726503</v>
      </c>
      <c r="EH87" s="10">
        <f>AVERAGE('New Cases'!EB87:EH87)/$E87*100000</f>
        <v>9.2725418218908349</v>
      </c>
      <c r="EI87" s="10">
        <f>AVERAGE('New Cases'!EC87:EI87)/$E87*100000</f>
        <v>29.999400011999757</v>
      </c>
      <c r="EJ87" s="10">
        <f>AVERAGE('New Cases'!ED87:EJ87)/$E87*100000</f>
        <v>31.635730921745207</v>
      </c>
      <c r="EK87" s="10">
        <f>AVERAGE('New Cases'!EE87:EK87)/$E87*100000</f>
        <v>31.635730921745207</v>
      </c>
      <c r="EL87" s="10">
        <f>AVERAGE('New Cases'!EF87:EL87)/$E87*100000</f>
        <v>32.181174558327015</v>
      </c>
      <c r="EM87" s="10">
        <f>AVERAGE('New Cases'!EG87:EM87)/$E87*100000</f>
        <v>34.36294910465427</v>
      </c>
      <c r="EN87" s="10">
        <f>AVERAGE('New Cases'!EH87:EN87)/$E87*100000</f>
        <v>38.181054560726963</v>
      </c>
      <c r="EO87" s="10">
        <f>AVERAGE('New Cases'!EI87:EO87)/$E87*100000</f>
        <v>34.36294910465427</v>
      </c>
      <c r="EP87" s="10">
        <f>AVERAGE('New Cases'!EJ87:EP87)/$E87*100000</f>
        <v>17.454196370618039</v>
      </c>
      <c r="EQ87" s="10">
        <f>AVERAGE('New Cases'!EK87:EQ87)/$E87*100000</f>
        <v>17.999640007199858</v>
      </c>
      <c r="ER87" s="10">
        <f>AVERAGE('New Cases'!EL87:ER87)/$E87*100000</f>
        <v>17.999640007199858</v>
      </c>
      <c r="ES87" s="10">
        <f>AVERAGE('New Cases'!EM87:ES87)/$E87*100000</f>
        <v>17.454196370618039</v>
      </c>
      <c r="ET87" s="10">
        <f>AVERAGE('New Cases'!EN87:ET87)/$E87*100000</f>
        <v>17.454196370618039</v>
      </c>
      <c r="EU87" s="10">
        <f>AVERAGE('New Cases'!EO87:EU87)/$E87*100000</f>
        <v>11.999760004799903</v>
      </c>
      <c r="EV87" s="10">
        <f>AVERAGE('New Cases'!EP87:EV87)/$E87*100000</f>
        <v>15.272421824290788</v>
      </c>
      <c r="EW87" s="10">
        <f>AVERAGE('New Cases'!EQ87:EW87)/$E87*100000</f>
        <v>10.363429095054462</v>
      </c>
      <c r="EX87" s="10">
        <f>AVERAGE('New Cases'!ER87:EX87)/$E87*100000</f>
        <v>8.1816545487272077</v>
      </c>
      <c r="EY87" s="10">
        <f>AVERAGE('New Cases'!ES87:EY87)/$E87*100000</f>
        <v>8.1816545487272077</v>
      </c>
      <c r="EZ87" s="10">
        <f>AVERAGE('New Cases'!ET87:EZ87)/$E87*100000</f>
        <v>8.1816545487272077</v>
      </c>
      <c r="FA87" s="10">
        <f>AVERAGE('New Cases'!EU87:FA87)/$E87*100000</f>
        <v>3.272661819490883</v>
      </c>
      <c r="FB87" s="10">
        <f>AVERAGE('New Cases'!EV87:FB87)/$E87*100000</f>
        <v>4.9089927292363251</v>
      </c>
      <c r="FC87" s="10">
        <f>AVERAGE('New Cases'!EW87:FC87)/$E87*100000</f>
        <v>2.7272181829090694</v>
      </c>
      <c r="FD87" s="10">
        <f>AVERAGE('New Cases'!EX87:FD87)/$E87*100000</f>
        <v>2.1817745463272549</v>
      </c>
      <c r="FE87" s="10">
        <f>AVERAGE('New Cases'!EY87:FE87)/$E87*100000</f>
        <v>2.1817745463272549</v>
      </c>
      <c r="FF87" s="10">
        <f>AVERAGE('New Cases'!EZ87:FF87)/$E87*100000</f>
        <v>2.1817745463272549</v>
      </c>
      <c r="FG87" s="10">
        <f>AVERAGE('New Cases'!FA87:FG87)/$E87*100000</f>
        <v>2.1817745463272549</v>
      </c>
      <c r="FH87" s="10">
        <f>AVERAGE('New Cases'!FB87:FH87)/$E87*100000</f>
        <v>2.7272181829090694</v>
      </c>
      <c r="FI87" s="10">
        <f>AVERAGE('New Cases'!FC87:FI87)/$E87*100000</f>
        <v>1.6363309097454415</v>
      </c>
      <c r="FJ87" s="10">
        <f>AVERAGE('New Cases'!FD87:FJ87)/$E87*100000</f>
        <v>1.6363309097454415</v>
      </c>
      <c r="FK87" s="10">
        <f>AVERAGE('New Cases'!FE87:FK87)/$E87*100000</f>
        <v>5.4544363658181387</v>
      </c>
      <c r="FL87" s="10">
        <f>AVERAGE('New Cases'!FF87:FL87)/$E87*100000</f>
        <v>7.0907672755635804</v>
      </c>
      <c r="FM87" s="10">
        <f>AVERAGE('New Cases'!FG87:FM87)/$E87*100000</f>
        <v>7.0907672755635804</v>
      </c>
      <c r="FN87" s="10">
        <f>AVERAGE('New Cases'!FH87:FN87)/$E87*100000</f>
        <v>7.0907672755635804</v>
      </c>
      <c r="FO87" s="10">
        <f>AVERAGE('New Cases'!FI87:FO87)/$E87*100000</f>
        <v>7.636210912145394</v>
      </c>
    </row>
    <row r="88" spans="1:171">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c r="DZ88" s="10">
        <f>AVERAGE('New Cases'!DT88:DZ88)/$E88*100000</f>
        <v>10.465724751439037</v>
      </c>
      <c r="EA88" s="10">
        <f>AVERAGE('New Cases'!DU88:EA88)/$E88*100000</f>
        <v>10.465724751439037</v>
      </c>
      <c r="EB88" s="10">
        <f>AVERAGE('New Cases'!DV88:EB88)/$E88*100000</f>
        <v>10.465724751439037</v>
      </c>
      <c r="EC88" s="10">
        <f>AVERAGE('New Cases'!DW88:EC88)/$E88*100000</f>
        <v>10.465724751439037</v>
      </c>
      <c r="ED88" s="10">
        <f>AVERAGE('New Cases'!DX88:ED88)/$E88*100000</f>
        <v>10.465724751439037</v>
      </c>
      <c r="EE88" s="10">
        <f>AVERAGE('New Cases'!DY88:EE88)/$E88*100000</f>
        <v>10.465724751439037</v>
      </c>
      <c r="EF88" s="10">
        <f>AVERAGE('New Cases'!DZ88:EF88)/$E88*100000</f>
        <v>0</v>
      </c>
      <c r="EG88" s="10">
        <f>AVERAGE('New Cases'!EA88:EG88)/$E88*100000</f>
        <v>0</v>
      </c>
      <c r="EH88" s="10">
        <f>AVERAGE('New Cases'!EB88:EH88)/$E88*100000</f>
        <v>0</v>
      </c>
      <c r="EI88" s="10">
        <f>AVERAGE('New Cases'!EC88:EI88)/$E88*100000</f>
        <v>0</v>
      </c>
      <c r="EJ88" s="10">
        <f>AVERAGE('New Cases'!ED88:EJ88)/$E88*100000</f>
        <v>0</v>
      </c>
      <c r="EK88" s="10">
        <f>AVERAGE('New Cases'!EE88:EK88)/$E88*100000</f>
        <v>0</v>
      </c>
      <c r="EL88" s="10">
        <f>AVERAGE('New Cases'!EF88:EL88)/$E88*100000</f>
        <v>0</v>
      </c>
      <c r="EM88" s="10">
        <f>AVERAGE('New Cases'!EG88:EM88)/$E88*100000</f>
        <v>0</v>
      </c>
      <c r="EN88" s="10">
        <f>AVERAGE('New Cases'!EH88:EN88)/$E88*100000</f>
        <v>0</v>
      </c>
      <c r="EO88" s="10">
        <f>AVERAGE('New Cases'!EI88:EO88)/$E88*100000</f>
        <v>0</v>
      </c>
      <c r="EP88" s="10">
        <f>AVERAGE('New Cases'!EJ88:EP88)/$E88*100000</f>
        <v>0</v>
      </c>
      <c r="EQ88" s="10">
        <f>AVERAGE('New Cases'!EK88:EQ88)/$E88*100000</f>
        <v>0</v>
      </c>
      <c r="ER88" s="10">
        <f>AVERAGE('New Cases'!EL88:ER88)/$E88*100000</f>
        <v>0</v>
      </c>
      <c r="ES88" s="10">
        <f>AVERAGE('New Cases'!EM88:ES88)/$E88*100000</f>
        <v>0</v>
      </c>
      <c r="ET88" s="10">
        <f>AVERAGE('New Cases'!EN88:ET88)/$E88*100000</f>
        <v>0</v>
      </c>
      <c r="EU88" s="10">
        <f>AVERAGE('New Cases'!EO88:EU88)/$E88*100000</f>
        <v>0</v>
      </c>
      <c r="EV88" s="10">
        <f>AVERAGE('New Cases'!EP88:EV88)/$E88*100000</f>
        <v>0</v>
      </c>
      <c r="EW88" s="10">
        <f>AVERAGE('New Cases'!EQ88:EW88)/$E88*100000</f>
        <v>0</v>
      </c>
      <c r="EX88" s="10">
        <f>AVERAGE('New Cases'!ER88:EX88)/$E88*100000</f>
        <v>0</v>
      </c>
      <c r="EY88" s="10">
        <f>AVERAGE('New Cases'!ES88:EY88)/$E88*100000</f>
        <v>0</v>
      </c>
      <c r="EZ88" s="10">
        <f>AVERAGE('New Cases'!ET88:EZ88)/$E88*100000</f>
        <v>0</v>
      </c>
      <c r="FA88" s="10">
        <f>AVERAGE('New Cases'!EU88:FA88)/$E88*100000</f>
        <v>0</v>
      </c>
      <c r="FB88" s="10">
        <f>AVERAGE('New Cases'!EV88:FB88)/$E88*100000</f>
        <v>0</v>
      </c>
      <c r="FC88" s="10">
        <f>AVERAGE('New Cases'!EW88:FC88)/$E88*100000</f>
        <v>0</v>
      </c>
      <c r="FD88" s="10">
        <f>AVERAGE('New Cases'!EX88:FD88)/$E88*100000</f>
        <v>0</v>
      </c>
      <c r="FE88" s="10">
        <f>AVERAGE('New Cases'!EY88:FE88)/$E88*100000</f>
        <v>0</v>
      </c>
      <c r="FF88" s="10">
        <f>AVERAGE('New Cases'!EZ88:FF88)/$E88*100000</f>
        <v>0</v>
      </c>
      <c r="FG88" s="10">
        <f>AVERAGE('New Cases'!FA88:FG88)/$E88*100000</f>
        <v>0</v>
      </c>
      <c r="FH88" s="10">
        <f>AVERAGE('New Cases'!FB88:FH88)/$E88*100000</f>
        <v>0</v>
      </c>
      <c r="FI88" s="10">
        <f>AVERAGE('New Cases'!FC88:FI88)/$E88*100000</f>
        <v>0</v>
      </c>
      <c r="FJ88" s="10">
        <f>AVERAGE('New Cases'!FD88:FJ88)/$E88*100000</f>
        <v>0</v>
      </c>
      <c r="FK88" s="10">
        <f>AVERAGE('New Cases'!FE88:FK88)/$E88*100000</f>
        <v>0</v>
      </c>
      <c r="FL88" s="10">
        <f>AVERAGE('New Cases'!FF88:FL88)/$E88*100000</f>
        <v>0</v>
      </c>
      <c r="FM88" s="10">
        <f>AVERAGE('New Cases'!FG88:FM88)/$E88*100000</f>
        <v>0</v>
      </c>
      <c r="FN88" s="10">
        <f>AVERAGE('New Cases'!FH88:FN88)/$E88*100000</f>
        <v>0</v>
      </c>
      <c r="FO88" s="10">
        <f>AVERAGE('New Cases'!FI88:FO88)/$E88*100000</f>
        <v>0</v>
      </c>
    </row>
    <row r="89" spans="1:171">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c r="DZ89" s="10">
        <f>AVERAGE('New Cases'!DT89:DZ89)/$E89*100000</f>
        <v>11.107203021159222</v>
      </c>
      <c r="EA89" s="10">
        <f>AVERAGE('New Cases'!DU89:EA89)/$E89*100000</f>
        <v>22.214406042318444</v>
      </c>
      <c r="EB89" s="10">
        <f>AVERAGE('New Cases'!DV89:EB89)/$E89*100000</f>
        <v>27.768007552898052</v>
      </c>
      <c r="EC89" s="10">
        <f>AVERAGE('New Cases'!DW89:EC89)/$E89*100000</f>
        <v>33.321609063477666</v>
      </c>
      <c r="ED89" s="10">
        <f>AVERAGE('New Cases'!DX89:ED89)/$E89*100000</f>
        <v>35.172809567004201</v>
      </c>
      <c r="EE89" s="10">
        <f>AVERAGE('New Cases'!DY89:EE89)/$E89*100000</f>
        <v>33.321609063477666</v>
      </c>
      <c r="EF89" s="10">
        <f>AVERAGE('New Cases'!DZ89:EF89)/$E89*100000</f>
        <v>33.321609063477666</v>
      </c>
      <c r="EG89" s="10">
        <f>AVERAGE('New Cases'!EA89:EG89)/$E89*100000</f>
        <v>18.512005035265371</v>
      </c>
      <c r="EH89" s="10">
        <f>AVERAGE('New Cases'!EB89:EH89)/$E89*100000</f>
        <v>7.4048020141061475</v>
      </c>
      <c r="EI89" s="10">
        <f>AVERAGE('New Cases'!EC89:EI89)/$E89*100000</f>
        <v>1.8512005035265369</v>
      </c>
      <c r="EJ89" s="10">
        <f>AVERAGE('New Cases'!ED89:EJ89)/$E89*100000</f>
        <v>-3.7024010070530737</v>
      </c>
      <c r="EK89" s="10">
        <f>AVERAGE('New Cases'!EE89:EK89)/$E89*100000</f>
        <v>-3.7024010070530737</v>
      </c>
      <c r="EL89" s="10">
        <f>AVERAGE('New Cases'!EF89:EL89)/$E89*100000</f>
        <v>1.8512005035265369</v>
      </c>
      <c r="EM89" s="10">
        <f>AVERAGE('New Cases'!EG89:EM89)/$E89*100000</f>
        <v>35.172809567004201</v>
      </c>
      <c r="EN89" s="10">
        <f>AVERAGE('New Cases'!EH89:EN89)/$E89*100000</f>
        <v>51.833614098743041</v>
      </c>
      <c r="EO89" s="10">
        <f>AVERAGE('New Cases'!EI89:EO89)/$E89*100000</f>
        <v>51.833614098743041</v>
      </c>
      <c r="EP89" s="10">
        <f>AVERAGE('New Cases'!EJ89:EP89)/$E89*100000</f>
        <v>61.089616616375721</v>
      </c>
      <c r="EQ89" s="10">
        <f>AVERAGE('New Cases'!EK89:EQ89)/$E89*100000</f>
        <v>68.49441863048186</v>
      </c>
      <c r="ER89" s="10">
        <f>AVERAGE('New Cases'!EL89:ER89)/$E89*100000</f>
        <v>68.49441863048186</v>
      </c>
      <c r="ES89" s="10">
        <f>AVERAGE('New Cases'!EM89:ES89)/$E89*100000</f>
        <v>62.940817119902256</v>
      </c>
      <c r="ET89" s="10">
        <f>AVERAGE('New Cases'!EN89:ET89)/$E89*100000</f>
        <v>31.470408559951128</v>
      </c>
      <c r="EU89" s="10">
        <f>AVERAGE('New Cases'!EO89:EU89)/$E89*100000</f>
        <v>33.321609063477666</v>
      </c>
      <c r="EV89" s="10">
        <f>AVERAGE('New Cases'!EP89:EV89)/$E89*100000</f>
        <v>33.321609063477666</v>
      </c>
      <c r="EW89" s="10">
        <f>AVERAGE('New Cases'!EQ89:EW89)/$E89*100000</f>
        <v>24.065606545844982</v>
      </c>
      <c r="EX89" s="10">
        <f>AVERAGE('New Cases'!ER89:EX89)/$E89*100000</f>
        <v>16.660804531738833</v>
      </c>
      <c r="EY89" s="10">
        <f>AVERAGE('New Cases'!ES89:EY89)/$E89*100000</f>
        <v>16.660804531738833</v>
      </c>
      <c r="EZ89" s="10">
        <f>AVERAGE('New Cases'!ET89:EZ89)/$E89*100000</f>
        <v>16.660804531738833</v>
      </c>
      <c r="FA89" s="10">
        <f>AVERAGE('New Cases'!EU89:FA89)/$E89*100000</f>
        <v>14.809604028212295</v>
      </c>
      <c r="FB89" s="10">
        <f>AVERAGE('New Cases'!EV89:FB89)/$E89*100000</f>
        <v>0</v>
      </c>
      <c r="FC89" s="10">
        <f>AVERAGE('New Cases'!EW89:FC89)/$E89*100000</f>
        <v>0</v>
      </c>
      <c r="FD89" s="10">
        <f>AVERAGE('New Cases'!EX89:FD89)/$E89*100000</f>
        <v>0</v>
      </c>
      <c r="FE89" s="10">
        <f>AVERAGE('New Cases'!EY89:FE89)/$E89*100000</f>
        <v>22.214406042318444</v>
      </c>
      <c r="FF89" s="10">
        <f>AVERAGE('New Cases'!EZ89:FF89)/$E89*100000</f>
        <v>22.214406042318444</v>
      </c>
      <c r="FG89" s="10">
        <f>AVERAGE('New Cases'!FA89:FG89)/$E89*100000</f>
        <v>22.214406042318444</v>
      </c>
      <c r="FH89" s="10">
        <f>AVERAGE('New Cases'!FB89:FH89)/$E89*100000</f>
        <v>35.172809567004201</v>
      </c>
      <c r="FI89" s="10">
        <f>AVERAGE('New Cases'!FC89:FI89)/$E89*100000</f>
        <v>35.172809567004201</v>
      </c>
      <c r="FJ89" s="10">
        <f>AVERAGE('New Cases'!FD89:FJ89)/$E89*100000</f>
        <v>35.172809567004201</v>
      </c>
      <c r="FK89" s="10">
        <f>AVERAGE('New Cases'!FE89:FK89)/$E89*100000</f>
        <v>74.048020141061485</v>
      </c>
      <c r="FL89" s="10">
        <f>AVERAGE('New Cases'!FF89:FL89)/$E89*100000</f>
        <v>55.536015105796103</v>
      </c>
      <c r="FM89" s="10">
        <f>AVERAGE('New Cases'!FG89:FM89)/$E89*100000</f>
        <v>55.536015105796103</v>
      </c>
      <c r="FN89" s="10">
        <f>AVERAGE('New Cases'!FH89:FN89)/$E89*100000</f>
        <v>55.536015105796103</v>
      </c>
      <c r="FO89" s="10">
        <f>AVERAGE('New Cases'!FI89:FO89)/$E89*100000</f>
        <v>46.280012588163423</v>
      </c>
    </row>
    <row r="90" spans="1:171">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c r="DZ90" s="10">
        <f>AVERAGE('New Cases'!DT90:DZ90)/$E90*100000</f>
        <v>12.715068694831659</v>
      </c>
      <c r="EA90" s="10">
        <f>AVERAGE('New Cases'!DU90:EA90)/$E90*100000</f>
        <v>11.376640411165168</v>
      </c>
      <c r="EB90" s="10">
        <f>AVERAGE('New Cases'!DV90:EB90)/$E90*100000</f>
        <v>11.376640411165168</v>
      </c>
      <c r="EC90" s="10">
        <f>AVERAGE('New Cases'!DW90:EC90)/$E90*100000</f>
        <v>28.106993956996302</v>
      </c>
      <c r="ED90" s="10">
        <f>AVERAGE('New Cases'!DX90:ED90)/$E90*100000</f>
        <v>27.437779815163054</v>
      </c>
      <c r="EE90" s="10">
        <f>AVERAGE('New Cases'!DY90:EE90)/$E90*100000</f>
        <v>22.753280822330336</v>
      </c>
      <c r="EF90" s="10">
        <f>AVERAGE('New Cases'!DZ90:EF90)/$E90*100000</f>
        <v>27.437779815163054</v>
      </c>
      <c r="EG90" s="10">
        <f>AVERAGE('New Cases'!EA90:EG90)/$E90*100000</f>
        <v>48.183418211993661</v>
      </c>
      <c r="EH90" s="10">
        <f>AVERAGE('New Cases'!EB90:EH90)/$E90*100000</f>
        <v>68.929056608824254</v>
      </c>
      <c r="EI90" s="10">
        <f>AVERAGE('New Cases'!EC90:EI90)/$E90*100000</f>
        <v>72.944341459823718</v>
      </c>
      <c r="EJ90" s="10">
        <f>AVERAGE('New Cases'!ED90:EJ90)/$E90*100000</f>
        <v>56.883202055825848</v>
      </c>
      <c r="EK90" s="10">
        <f>AVERAGE('New Cases'!EE90:EK90)/$E90*100000</f>
        <v>56.883202055825848</v>
      </c>
      <c r="EL90" s="10">
        <f>AVERAGE('New Cases'!EF90:EL90)/$E90*100000</f>
        <v>85.65941015465539</v>
      </c>
      <c r="EM90" s="10">
        <f>AVERAGE('New Cases'!EG90:EM90)/$E90*100000</f>
        <v>96.366836423987323</v>
      </c>
      <c r="EN90" s="10">
        <f>AVERAGE('New Cases'!EH90:EN90)/$E90*100000</f>
        <v>99.712907133153536</v>
      </c>
      <c r="EO90" s="10">
        <f>AVERAGE('New Cases'!EI90:EO90)/$E90*100000</f>
        <v>77.628840452656462</v>
      </c>
      <c r="EP90" s="10">
        <f>AVERAGE('New Cases'!EJ90:EP90)/$E90*100000</f>
        <v>90.343909147488091</v>
      </c>
      <c r="EQ90" s="10">
        <f>AVERAGE('New Cases'!EK90:EQ90)/$E90*100000</f>
        <v>91.013123289321342</v>
      </c>
      <c r="ER90" s="10">
        <f>AVERAGE('New Cases'!EL90:ER90)/$E90*100000</f>
        <v>91.013123289321342</v>
      </c>
      <c r="ES90" s="10">
        <f>AVERAGE('New Cases'!EM90:ES90)/$E90*100000</f>
        <v>62.236915190491814</v>
      </c>
      <c r="ET90" s="10">
        <f>AVERAGE('New Cases'!EN90:ET90)/$E90*100000</f>
        <v>66.252200041491264</v>
      </c>
      <c r="EU90" s="10">
        <f>AVERAGE('New Cases'!EO90:EU90)/$E90*100000</f>
        <v>46.175775786493922</v>
      </c>
      <c r="EV90" s="10">
        <f>AVERAGE('New Cases'!EP90:EV90)/$E90*100000</f>
        <v>50.860274779326637</v>
      </c>
      <c r="EW90" s="10">
        <f>AVERAGE('New Cases'!EQ90:EW90)/$E90*100000</f>
        <v>30.783850524329278</v>
      </c>
      <c r="EX90" s="10">
        <f>AVERAGE('New Cases'!ER90:EX90)/$E90*100000</f>
        <v>32.12227880799577</v>
      </c>
      <c r="EY90" s="10">
        <f>AVERAGE('New Cases'!ES90:EY90)/$E90*100000</f>
        <v>32.12227880799577</v>
      </c>
      <c r="EZ90" s="10">
        <f>AVERAGE('New Cases'!ET90:EZ90)/$E90*100000</f>
        <v>32.12227880799577</v>
      </c>
      <c r="FA90" s="10">
        <f>AVERAGE('New Cases'!EU90:FA90)/$E90*100000</f>
        <v>22.084066680497092</v>
      </c>
      <c r="FB90" s="10">
        <f>AVERAGE('New Cases'!EV90:FB90)/$E90*100000</f>
        <v>26.76856567332981</v>
      </c>
      <c r="FC90" s="10">
        <f>AVERAGE('New Cases'!EW90:FC90)/$E90*100000</f>
        <v>38.145206084494973</v>
      </c>
      <c r="FD90" s="10">
        <f>AVERAGE('New Cases'!EX90:FD90)/$E90*100000</f>
        <v>44.837347502827427</v>
      </c>
      <c r="FE90" s="10">
        <f>AVERAGE('New Cases'!EY90:FE90)/$E90*100000</f>
        <v>44.168133360994183</v>
      </c>
      <c r="FF90" s="10">
        <f>AVERAGE('New Cases'!EZ90:FF90)/$E90*100000</f>
        <v>44.168133360994183</v>
      </c>
      <c r="FG90" s="10">
        <f>AVERAGE('New Cases'!FA90:FG90)/$E90*100000</f>
        <v>44.168133360994183</v>
      </c>
      <c r="FH90" s="10">
        <f>AVERAGE('New Cases'!FB90:FH90)/$E90*100000</f>
        <v>35.468349517161997</v>
      </c>
      <c r="FI90" s="10">
        <f>AVERAGE('New Cases'!FC90:FI90)/$E90*100000</f>
        <v>35.468349517161997</v>
      </c>
      <c r="FJ90" s="10">
        <f>AVERAGE('New Cases'!FD90:FJ90)/$E90*100000</f>
        <v>22.084066680497092</v>
      </c>
      <c r="FK90" s="10">
        <f>AVERAGE('New Cases'!FE90:FK90)/$E90*100000</f>
        <v>24.091709105996831</v>
      </c>
      <c r="FL90" s="10">
        <f>AVERAGE('New Cases'!FF90:FL90)/$E90*100000</f>
        <v>25.430137389663319</v>
      </c>
      <c r="FM90" s="10">
        <f>AVERAGE('New Cases'!FG90:FM90)/$E90*100000</f>
        <v>25.430137389663319</v>
      </c>
      <c r="FN90" s="10">
        <f>AVERAGE('New Cases'!FH90:FN90)/$E90*100000</f>
        <v>25.430137389663319</v>
      </c>
      <c r="FO90" s="10">
        <f>AVERAGE('New Cases'!FI90:FO90)/$E90*100000</f>
        <v>36.137563658995241</v>
      </c>
    </row>
    <row r="91" spans="1:171">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c r="DZ91" s="10">
        <f>AVERAGE('New Cases'!DT91:DZ91)/$E91*100000</f>
        <v>5.301477345020146</v>
      </c>
      <c r="EA91" s="10">
        <f>AVERAGE('New Cases'!DU91:EA91)/$E91*100000</f>
        <v>6.4795834216912898</v>
      </c>
      <c r="EB91" s="10">
        <f>AVERAGE('New Cases'!DV91:EB91)/$E91*100000</f>
        <v>7.0686364600268607</v>
      </c>
      <c r="EC91" s="10">
        <f>AVERAGE('New Cases'!DW91:EC91)/$E91*100000</f>
        <v>7.0686364600268607</v>
      </c>
      <c r="ED91" s="10">
        <f>AVERAGE('New Cases'!DX91:ED91)/$E91*100000</f>
        <v>7.0686364600268607</v>
      </c>
      <c r="EE91" s="10">
        <f>AVERAGE('New Cases'!DY91:EE91)/$E91*100000</f>
        <v>6.4795834216912898</v>
      </c>
      <c r="EF91" s="10">
        <f>AVERAGE('New Cases'!DZ91:EF91)/$E91*100000</f>
        <v>5.301477345020146</v>
      </c>
      <c r="EG91" s="10">
        <f>AVERAGE('New Cases'!EA91:EG91)/$E91*100000</f>
        <v>6.4795834216912898</v>
      </c>
      <c r="EH91" s="10">
        <f>AVERAGE('New Cases'!EB91:EH91)/$E91*100000</f>
        <v>4.7124243066845732</v>
      </c>
      <c r="EI91" s="10">
        <f>AVERAGE('New Cases'!EC91:EI91)/$E91*100000</f>
        <v>3.5343182300134304</v>
      </c>
      <c r="EJ91" s="10">
        <f>AVERAGE('New Cases'!ED91:EJ91)/$E91*100000</f>
        <v>3.5343182300134304</v>
      </c>
      <c r="EK91" s="10">
        <f>AVERAGE('New Cases'!EE91:EK91)/$E91*100000</f>
        <v>4.1233712683490022</v>
      </c>
      <c r="EL91" s="10">
        <f>AVERAGE('New Cases'!EF91:EL91)/$E91*100000</f>
        <v>4.1233712683490022</v>
      </c>
      <c r="EM91" s="10">
        <f>AVERAGE('New Cases'!EG91:EM91)/$E91*100000</f>
        <v>3.5343182300134304</v>
      </c>
      <c r="EN91" s="10">
        <f>AVERAGE('New Cases'!EH91:EN91)/$E91*100000</f>
        <v>2.3562121533422866</v>
      </c>
      <c r="EO91" s="10">
        <f>AVERAGE('New Cases'!EI91:EO91)/$E91*100000</f>
        <v>1.7671591150067152</v>
      </c>
      <c r="EP91" s="10">
        <f>AVERAGE('New Cases'!EJ91:EP91)/$E91*100000</f>
        <v>5.8905303833557179</v>
      </c>
      <c r="EQ91" s="10">
        <f>AVERAGE('New Cases'!EK91:EQ91)/$E91*100000</f>
        <v>6.4795834216912898</v>
      </c>
      <c r="ER91" s="10">
        <f>AVERAGE('New Cases'!EL91:ER91)/$E91*100000</f>
        <v>5.8905303833557179</v>
      </c>
      <c r="ES91" s="10">
        <f>AVERAGE('New Cases'!EM91:ES91)/$E91*100000</f>
        <v>5.8905303833557179</v>
      </c>
      <c r="ET91" s="10">
        <f>AVERAGE('New Cases'!EN91:ET91)/$E91*100000</f>
        <v>9.4248486133691465</v>
      </c>
      <c r="EU91" s="10">
        <f>AVERAGE('New Cases'!EO91:EU91)/$E91*100000</f>
        <v>11.192007728375863</v>
      </c>
      <c r="EV91" s="10">
        <f>AVERAGE('New Cases'!EP91:EV91)/$E91*100000</f>
        <v>15.315378996724865</v>
      </c>
      <c r="EW91" s="10">
        <f>AVERAGE('New Cases'!EQ91:EW91)/$E91*100000</f>
        <v>17.671591150067151</v>
      </c>
      <c r="EX91" s="10">
        <f>AVERAGE('New Cases'!ER91:EX91)/$E91*100000</f>
        <v>19.438750265073867</v>
      </c>
      <c r="EY91" s="10">
        <f>AVERAGE('New Cases'!ES91:EY91)/$E91*100000</f>
        <v>19.438750265073867</v>
      </c>
      <c r="EZ91" s="10">
        <f>AVERAGE('New Cases'!ET91:EZ91)/$E91*100000</f>
        <v>19.438750265073867</v>
      </c>
      <c r="FA91" s="10">
        <f>AVERAGE('New Cases'!EU91:FA91)/$E91*100000</f>
        <v>22.973068495087297</v>
      </c>
      <c r="FB91" s="10">
        <f>AVERAGE('New Cases'!EV91:FB91)/$E91*100000</f>
        <v>26.50738672510073</v>
      </c>
      <c r="FC91" s="10">
        <f>AVERAGE('New Cases'!EW91:FC91)/$E91*100000</f>
        <v>25.918333686765159</v>
      </c>
      <c r="FD91" s="10">
        <f>AVERAGE('New Cases'!EX91:FD91)/$E91*100000</f>
        <v>20.616856341745009</v>
      </c>
      <c r="FE91" s="10">
        <f>AVERAGE('New Cases'!EY91:FE91)/$E91*100000</f>
        <v>18.849697226738293</v>
      </c>
      <c r="FF91" s="10">
        <f>AVERAGE('New Cases'!EZ91:FF91)/$E91*100000</f>
        <v>18.849697226738293</v>
      </c>
      <c r="FG91" s="10">
        <f>AVERAGE('New Cases'!FA91:FG91)/$E91*100000</f>
        <v>18.849697226738293</v>
      </c>
      <c r="FH91" s="10">
        <f>AVERAGE('New Cases'!FB91:FH91)/$E91*100000</f>
        <v>12.95916684338258</v>
      </c>
      <c r="FI91" s="10">
        <f>AVERAGE('New Cases'!FC91:FI91)/$E91*100000</f>
        <v>7.6576894983624326</v>
      </c>
      <c r="FJ91" s="10">
        <f>AVERAGE('New Cases'!FD91:FJ91)/$E91*100000</f>
        <v>5.8905303833557179</v>
      </c>
      <c r="FK91" s="10">
        <f>AVERAGE('New Cases'!FE91:FK91)/$E91*100000</f>
        <v>4.1233712683490022</v>
      </c>
      <c r="FL91" s="10">
        <f>AVERAGE('New Cases'!FF91:FL91)/$E91*100000</f>
        <v>6.4795834216912898</v>
      </c>
      <c r="FM91" s="10">
        <f>AVERAGE('New Cases'!FG91:FM91)/$E91*100000</f>
        <v>6.4795834216912898</v>
      </c>
      <c r="FN91" s="10">
        <f>AVERAGE('New Cases'!FH91:FN91)/$E91*100000</f>
        <v>6.4795834216912898</v>
      </c>
      <c r="FO91" s="10">
        <f>AVERAGE('New Cases'!FI91:FO91)/$E91*100000</f>
        <v>7.0686364600268607</v>
      </c>
    </row>
    <row r="92" spans="1:171">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c r="DZ92" s="10">
        <f>AVERAGE('New Cases'!DT92:DZ92)/$E92*100000</f>
        <v>10.954803301625866</v>
      </c>
      <c r="EA92" s="10">
        <f>AVERAGE('New Cases'!DU92:EA92)/$E92*100000</f>
        <v>9.8701693113658795</v>
      </c>
      <c r="EB92" s="10">
        <f>AVERAGE('New Cases'!DV92:EB92)/$E92*100000</f>
        <v>10.954803301625866</v>
      </c>
      <c r="EC92" s="10">
        <f>AVERAGE('New Cases'!DW92:EC92)/$E92*100000</f>
        <v>11.171730099677864</v>
      </c>
      <c r="ED92" s="10">
        <f>AVERAGE('New Cases'!DX92:ED92)/$E92*100000</f>
        <v>11.930973892859855</v>
      </c>
      <c r="EE92" s="10">
        <f>AVERAGE('New Cases'!DY92:EE92)/$E92*100000</f>
        <v>11.49712029675586</v>
      </c>
      <c r="EF92" s="10">
        <f>AVERAGE('New Cases'!DZ92:EF92)/$E92*100000</f>
        <v>9.0024621191578902</v>
      </c>
      <c r="EG92" s="10">
        <f>AVERAGE('New Cases'!EA92:EG92)/$E92*100000</f>
        <v>10.62941310454787</v>
      </c>
      <c r="EH92" s="10">
        <f>AVERAGE('New Cases'!EB92:EH92)/$E92*100000</f>
        <v>12.581754287015849</v>
      </c>
      <c r="EI92" s="10">
        <f>AVERAGE('New Cases'!EC92:EI92)/$E92*100000</f>
        <v>12.256364089937851</v>
      </c>
      <c r="EJ92" s="10">
        <f>AVERAGE('New Cases'!ED92:EJ92)/$E92*100000</f>
        <v>12.147900690911852</v>
      </c>
      <c r="EK92" s="10">
        <f>AVERAGE('New Cases'!EE92:EK92)/$E92*100000</f>
        <v>11.49712029675586</v>
      </c>
      <c r="EL92" s="10">
        <f>AVERAGE('New Cases'!EF92:EL92)/$E92*100000</f>
        <v>11.714047094807857</v>
      </c>
      <c r="EM92" s="10">
        <f>AVERAGE('New Cases'!EG92:EM92)/$E92*100000</f>
        <v>11.822510493833855</v>
      </c>
      <c r="EN92" s="10">
        <f>AVERAGE('New Cases'!EH92:EN92)/$E92*100000</f>
        <v>11.388656897729861</v>
      </c>
      <c r="EO92" s="10">
        <f>AVERAGE('New Cases'!EI92:EO92)/$E92*100000</f>
        <v>8.0262915279239024</v>
      </c>
      <c r="EP92" s="10">
        <f>AVERAGE('New Cases'!EJ92:EP92)/$E92*100000</f>
        <v>7.7009013308459053</v>
      </c>
      <c r="EQ92" s="10">
        <f>AVERAGE('New Cases'!EK92:EQ92)/$E92*100000</f>
        <v>7.5924379318199069</v>
      </c>
      <c r="ER92" s="10">
        <f>AVERAGE('New Cases'!EL92:ER92)/$E92*100000</f>
        <v>8.0262915279239024</v>
      </c>
      <c r="ES92" s="10">
        <f>AVERAGE('New Cases'!EM92:ES92)/$E92*100000</f>
        <v>6.6162673405859183</v>
      </c>
      <c r="ET92" s="10">
        <f>AVERAGE('New Cases'!EN92:ET92)/$E92*100000</f>
        <v>6.3993405425339223</v>
      </c>
      <c r="EU92" s="10">
        <f>AVERAGE('New Cases'!EO92:EU92)/$E92*100000</f>
        <v>7.0501209366899156</v>
      </c>
      <c r="EV92" s="10">
        <f>AVERAGE('New Cases'!EP92:EV92)/$E92*100000</f>
        <v>8.0262915279239024</v>
      </c>
      <c r="EW92" s="10">
        <f>AVERAGE('New Cases'!EQ92:EW92)/$E92*100000</f>
        <v>7.8093647298719056</v>
      </c>
      <c r="EX92" s="10">
        <f>AVERAGE('New Cases'!ER92:EX92)/$E92*100000</f>
        <v>9.436315715261884</v>
      </c>
      <c r="EY92" s="10">
        <f>AVERAGE('New Cases'!ES92:EY92)/$E92*100000</f>
        <v>9.9786327103918779</v>
      </c>
      <c r="EZ92" s="10">
        <f>AVERAGE('New Cases'!ET92:EZ92)/$E92*100000</f>
        <v>11.063266700651864</v>
      </c>
      <c r="FA92" s="10">
        <f>AVERAGE('New Cases'!EU92:FA92)/$E92*100000</f>
        <v>10.412486306495873</v>
      </c>
      <c r="FB92" s="10">
        <f>AVERAGE('New Cases'!EV92:FB92)/$E92*100000</f>
        <v>9.5447791142878842</v>
      </c>
      <c r="FC92" s="10">
        <f>AVERAGE('New Cases'!EW92:FC92)/$E92*100000</f>
        <v>13.015607883119841</v>
      </c>
      <c r="FD92" s="10">
        <f>AVERAGE('New Cases'!EX92:FD92)/$E92*100000</f>
        <v>12.581754287015849</v>
      </c>
      <c r="FE92" s="10">
        <f>AVERAGE('New Cases'!EY92:FE92)/$E92*100000</f>
        <v>12.256364089937851</v>
      </c>
      <c r="FF92" s="10">
        <f>AVERAGE('New Cases'!EZ92:FF92)/$E92*100000</f>
        <v>11.171730099677864</v>
      </c>
      <c r="FG92" s="10">
        <f>AVERAGE('New Cases'!FA92:FG92)/$E92*100000</f>
        <v>12.364827488963849</v>
      </c>
      <c r="FH92" s="10">
        <f>AVERAGE('New Cases'!FB92:FH92)/$E92*100000</f>
        <v>14.534095469483823</v>
      </c>
      <c r="FI92" s="10">
        <f>AVERAGE('New Cases'!FC92:FI92)/$E92*100000</f>
        <v>15.184875863639814</v>
      </c>
      <c r="FJ92" s="10">
        <f>AVERAGE('New Cases'!FD92:FJ92)/$E92*100000</f>
        <v>11.605583695781858</v>
      </c>
      <c r="FK92" s="10">
        <f>AVERAGE('New Cases'!FE92:FK92)/$E92*100000</f>
        <v>10.954803301625866</v>
      </c>
      <c r="FL92" s="10">
        <f>AVERAGE('New Cases'!FF92:FL92)/$E92*100000</f>
        <v>14.425632070457823</v>
      </c>
      <c r="FM92" s="10">
        <f>AVERAGE('New Cases'!FG92:FM92)/$E92*100000</f>
        <v>15.401802661691811</v>
      </c>
      <c r="FN92" s="10">
        <f>AVERAGE('New Cases'!FH92:FN92)/$E92*100000</f>
        <v>14.425632070457823</v>
      </c>
      <c r="FO92" s="10">
        <f>AVERAGE('New Cases'!FI92:FO92)/$E92*100000</f>
        <v>13.991778474353827</v>
      </c>
    </row>
    <row r="93" spans="1:171">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c r="DZ93" s="10">
        <f>AVERAGE('New Cases'!DT93:DZ93)/$E93*100000</f>
        <v>33.291293133812822</v>
      </c>
      <c r="EA93" s="10">
        <f>AVERAGE('New Cases'!DU93:EA93)/$E93*100000</f>
        <v>37.381690924998011</v>
      </c>
      <c r="EB93" s="10">
        <f>AVERAGE('New Cases'!DV93:EB93)/$E93*100000</f>
        <v>41.244844394450688</v>
      </c>
      <c r="EC93" s="10">
        <f>AVERAGE('New Cases'!DW93:EC93)/$E93*100000</f>
        <v>39.199645498858096</v>
      </c>
      <c r="ED93" s="10">
        <f>AVERAGE('New Cases'!DX93:ED93)/$E93*100000</f>
        <v>39.199645498858096</v>
      </c>
      <c r="EE93" s="10">
        <f>AVERAGE('New Cases'!DY93:EE93)/$E93*100000</f>
        <v>41.585710877049458</v>
      </c>
      <c r="EF93" s="10">
        <f>AVERAGE('New Cases'!DZ93:EF93)/$E93*100000</f>
        <v>26.928452125302517</v>
      </c>
      <c r="EG93" s="10">
        <f>AVERAGE('New Cases'!EA93:EG93)/$E93*100000</f>
        <v>27.837429412232563</v>
      </c>
      <c r="EH93" s="10">
        <f>AVERAGE('New Cases'!EB93:EH93)/$E93*100000</f>
        <v>25.224119712308688</v>
      </c>
      <c r="EI93" s="10">
        <f>AVERAGE('New Cases'!EC93:EI93)/$E93*100000</f>
        <v>27.95105157309882</v>
      </c>
      <c r="EJ93" s="10">
        <f>AVERAGE('New Cases'!ED93:EJ93)/$E93*100000</f>
        <v>27.95105157309882</v>
      </c>
      <c r="EK93" s="10">
        <f>AVERAGE('New Cases'!EE93:EK93)/$E93*100000</f>
        <v>27.95105157309882</v>
      </c>
      <c r="EL93" s="10">
        <f>AVERAGE('New Cases'!EF93:EL93)/$E93*100000</f>
        <v>29.087273181761368</v>
      </c>
      <c r="EM93" s="10">
        <f>AVERAGE('New Cases'!EG93:EM93)/$E93*100000</f>
        <v>26.473963481837494</v>
      </c>
      <c r="EN93" s="10">
        <f>AVERAGE('New Cases'!EH93:EN93)/$E93*100000</f>
        <v>24.996875390576175</v>
      </c>
      <c r="EO93" s="10">
        <f>AVERAGE('New Cases'!EI93:EO93)/$E93*100000</f>
        <v>22.383565690652304</v>
      </c>
      <c r="EP93" s="10">
        <f>AVERAGE('New Cases'!EJ93:EP93)/$E93*100000</f>
        <v>17.497812773403325</v>
      </c>
      <c r="EQ93" s="10">
        <f>AVERAGE('New Cases'!EK93:EQ93)/$E93*100000</f>
        <v>21.247344081989752</v>
      </c>
      <c r="ER93" s="10">
        <f>AVERAGE('New Cases'!EL93:ER93)/$E93*100000</f>
        <v>21.247344081989752</v>
      </c>
      <c r="ES93" s="10">
        <f>AVERAGE('New Cases'!EM93:ES93)/$E93*100000</f>
        <v>11.589460408358047</v>
      </c>
      <c r="ET93" s="10">
        <f>AVERAGE('New Cases'!EN93:ET93)/$E93*100000</f>
        <v>14.543636590880684</v>
      </c>
      <c r="EU93" s="10">
        <f>AVERAGE('New Cases'!EO93:EU93)/$E93*100000</f>
        <v>13.293792821351875</v>
      </c>
      <c r="EV93" s="10">
        <f>AVERAGE('New Cases'!EP93:EV93)/$E93*100000</f>
        <v>13.97552578654941</v>
      </c>
      <c r="EW93" s="10">
        <f>AVERAGE('New Cases'!EQ93:EW93)/$E93*100000</f>
        <v>13.97552578654941</v>
      </c>
      <c r="EX93" s="10">
        <f>AVERAGE('New Cases'!ER93:EX93)/$E93*100000</f>
        <v>13.407414982218134</v>
      </c>
      <c r="EY93" s="10">
        <f>AVERAGE('New Cases'!ES93:EY93)/$E93*100000</f>
        <v>13.407414982218134</v>
      </c>
      <c r="EZ93" s="10">
        <f>AVERAGE('New Cases'!ET93:EZ93)/$E93*100000</f>
        <v>13.407414982218134</v>
      </c>
      <c r="FA93" s="10">
        <f>AVERAGE('New Cases'!EU93:FA93)/$E93*100000</f>
        <v>8.1807955823703864</v>
      </c>
      <c r="FB93" s="10">
        <f>AVERAGE('New Cases'!EV93:FB93)/$E93*100000</f>
        <v>9.5442615127654502</v>
      </c>
      <c r="FC93" s="10">
        <f>AVERAGE('New Cases'!EW93:FC93)/$E93*100000</f>
        <v>9.9987501562304715</v>
      </c>
      <c r="FD93" s="10">
        <f>AVERAGE('New Cases'!EX93:FD93)/$E93*100000</f>
        <v>10.680483121428004</v>
      </c>
      <c r="FE93" s="10">
        <f>AVERAGE('New Cases'!EY93:FE93)/$E93*100000</f>
        <v>11.703082569224302</v>
      </c>
      <c r="FF93" s="10">
        <f>AVERAGE('New Cases'!EZ93:FF93)/$E93*100000</f>
        <v>11.703082569224302</v>
      </c>
      <c r="FG93" s="10">
        <f>AVERAGE('New Cases'!FA93:FG93)/$E93*100000</f>
        <v>11.703082569224302</v>
      </c>
      <c r="FH93" s="10">
        <f>AVERAGE('New Cases'!FB93:FH93)/$E93*100000</f>
        <v>10.680483121428004</v>
      </c>
      <c r="FI93" s="10">
        <f>AVERAGE('New Cases'!FC93:FI93)/$E93*100000</f>
        <v>27.38294076876754</v>
      </c>
      <c r="FJ93" s="10">
        <f>AVERAGE('New Cases'!FD93:FJ93)/$E93*100000</f>
        <v>27.95105157309882</v>
      </c>
      <c r="FK93" s="10">
        <f>AVERAGE('New Cases'!FE93:FK93)/$E93*100000</f>
        <v>28.519162377430089</v>
      </c>
      <c r="FL93" s="10">
        <f>AVERAGE('New Cases'!FF93:FL93)/$E93*100000</f>
        <v>26.133096999238731</v>
      </c>
      <c r="FM93" s="10">
        <f>AVERAGE('New Cases'!FG93:FM93)/$E93*100000</f>
        <v>26.133096999238731</v>
      </c>
      <c r="FN93" s="10">
        <f>AVERAGE('New Cases'!FH93:FN93)/$E93*100000</f>
        <v>26.133096999238731</v>
      </c>
      <c r="FO93" s="10">
        <f>AVERAGE('New Cases'!FI93:FO93)/$E93*100000</f>
        <v>29.996250468691414</v>
      </c>
    </row>
    <row r="94" spans="1:171">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c r="DZ94" s="10">
        <f>AVERAGE('New Cases'!DT94:DZ94)/$E94*100000</f>
        <v>45.923658090958469</v>
      </c>
      <c r="EA94" s="10">
        <f>AVERAGE('New Cases'!DU94:EA94)/$E94*100000</f>
        <v>45.923658090958469</v>
      </c>
      <c r="EB94" s="10">
        <f>AVERAGE('New Cases'!DV94:EB94)/$E94*100000</f>
        <v>41.973235889585695</v>
      </c>
      <c r="EC94" s="10">
        <f>AVERAGE('New Cases'!DW94:EC94)/$E94*100000</f>
        <v>43.948446990272082</v>
      </c>
      <c r="ED94" s="10">
        <f>AVERAGE('New Cases'!DX94:ED94)/$E94*100000</f>
        <v>43.948446990272082</v>
      </c>
      <c r="EE94" s="10">
        <f>AVERAGE('New Cases'!DY94:EE94)/$E94*100000</f>
        <v>40.985630339242505</v>
      </c>
      <c r="EF94" s="10">
        <f>AVERAGE('New Cases'!DZ94:EF94)/$E94*100000</f>
        <v>36.541405362698136</v>
      </c>
      <c r="EG94" s="10">
        <f>AVERAGE('New Cases'!EA94:EG94)/$E94*100000</f>
        <v>28.146758184781</v>
      </c>
      <c r="EH94" s="10">
        <f>AVERAGE('New Cases'!EB94:EH94)/$E94*100000</f>
        <v>28.640560959952595</v>
      </c>
      <c r="EI94" s="10">
        <f>AVERAGE('New Cases'!EC94:EI94)/$E94*100000</f>
        <v>29.628166510295785</v>
      </c>
      <c r="EJ94" s="10">
        <f>AVERAGE('New Cases'!ED94:EJ94)/$E94*100000</f>
        <v>37.529010913041333</v>
      </c>
      <c r="EK94" s="10">
        <f>AVERAGE('New Cases'!EE94:EK94)/$E94*100000</f>
        <v>39.010419238556118</v>
      </c>
      <c r="EL94" s="10">
        <f>AVERAGE('New Cases'!EF94:EL94)/$E94*100000</f>
        <v>39.998024788899308</v>
      </c>
      <c r="EM94" s="10">
        <f>AVERAGE('New Cases'!EG94:EM94)/$E94*100000</f>
        <v>37.035208137869731</v>
      </c>
      <c r="EN94" s="10">
        <f>AVERAGE('New Cases'!EH94:EN94)/$E94*100000</f>
        <v>45.923658090958469</v>
      </c>
      <c r="EO94" s="10">
        <f>AVERAGE('New Cases'!EI94:EO94)/$E94*100000</f>
        <v>42.467038664757297</v>
      </c>
      <c r="EP94" s="10">
        <f>AVERAGE('New Cases'!EJ94:EP94)/$E94*100000</f>
        <v>46.417460866130071</v>
      </c>
      <c r="EQ94" s="10">
        <f>AVERAGE('New Cases'!EK94:EQ94)/$E94*100000</f>
        <v>39.010419238556118</v>
      </c>
      <c r="ER94" s="10">
        <f>AVERAGE('New Cases'!EL94:ER94)/$E94*100000</f>
        <v>36.541405362698136</v>
      </c>
      <c r="ES94" s="10">
        <f>AVERAGE('New Cases'!EM94:ES94)/$E94*100000</f>
        <v>32.097180386153774</v>
      </c>
      <c r="ET94" s="10">
        <f>AVERAGE('New Cases'!EN94:ET94)/$E94*100000</f>
        <v>28.640560959952595</v>
      </c>
      <c r="EU94" s="10">
        <f>AVERAGE('New Cases'!EO94:EU94)/$E94*100000</f>
        <v>19.75211100686386</v>
      </c>
      <c r="EV94" s="10">
        <f>AVERAGE('New Cases'!EP94:EV94)/$E94*100000</f>
        <v>21.727322107550243</v>
      </c>
      <c r="EW94" s="10">
        <f>AVERAGE('New Cases'!EQ94:EW94)/$E94*100000</f>
        <v>20.739716557207053</v>
      </c>
      <c r="EX94" s="10">
        <f>AVERAGE('New Cases'!ER94:EX94)/$E94*100000</f>
        <v>18.764505456520666</v>
      </c>
      <c r="EY94" s="10">
        <f>AVERAGE('New Cases'!ES94:EY94)/$E94*100000</f>
        <v>19.75211100686386</v>
      </c>
      <c r="EZ94" s="10">
        <f>AVERAGE('New Cases'!ET94:EZ94)/$E94*100000</f>
        <v>22.221124882721842</v>
      </c>
      <c r="FA94" s="10">
        <f>AVERAGE('New Cases'!EU94:FA94)/$E94*100000</f>
        <v>14.814083255147892</v>
      </c>
      <c r="FB94" s="10">
        <f>AVERAGE('New Cases'!EV94:FB94)/$E94*100000</f>
        <v>16.295491580662684</v>
      </c>
      <c r="FC94" s="10">
        <f>AVERAGE('New Cases'!EW94:FC94)/$E94*100000</f>
        <v>12.838872154461507</v>
      </c>
      <c r="FD94" s="10">
        <f>AVERAGE('New Cases'!EX94:FD94)/$E94*100000</f>
        <v>16.789294355834279</v>
      </c>
      <c r="FE94" s="10">
        <f>AVERAGE('New Cases'!EY94:FE94)/$E94*100000</f>
        <v>17.283097131005878</v>
      </c>
      <c r="FF94" s="10">
        <f>AVERAGE('New Cases'!EZ94:FF94)/$E94*100000</f>
        <v>17.776899906177473</v>
      </c>
      <c r="FG94" s="10">
        <f>AVERAGE('New Cases'!FA94:FG94)/$E94*100000</f>
        <v>15.307886030319491</v>
      </c>
      <c r="FH94" s="10">
        <f>AVERAGE('New Cases'!FB94:FH94)/$E94*100000</f>
        <v>18.270702681349068</v>
      </c>
      <c r="FI94" s="10">
        <f>AVERAGE('New Cases'!FC94:FI94)/$E94*100000</f>
        <v>16.789294355834279</v>
      </c>
      <c r="FJ94" s="10">
        <f>AVERAGE('New Cases'!FD94:FJ94)/$E94*100000</f>
        <v>29.628166510295785</v>
      </c>
      <c r="FK94" s="10">
        <f>AVERAGE('New Cases'!FE94:FK94)/$E94*100000</f>
        <v>23.70253320823663</v>
      </c>
      <c r="FL94" s="10">
        <f>AVERAGE('New Cases'!FF94:FL94)/$E94*100000</f>
        <v>25.677744308923014</v>
      </c>
      <c r="FM94" s="10">
        <f>AVERAGE('New Cases'!FG94:FM94)/$E94*100000</f>
        <v>27.652955409609401</v>
      </c>
      <c r="FN94" s="10">
        <f>AVERAGE('New Cases'!FH94:FN94)/$E94*100000</f>
        <v>26.171547084094613</v>
      </c>
      <c r="FO94" s="10">
        <f>AVERAGE('New Cases'!FI94:FO94)/$E94*100000</f>
        <v>21.727322107550243</v>
      </c>
    </row>
    <row r="95" spans="1:171">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c r="DZ95" s="10">
        <f>AVERAGE('New Cases'!DT95:DZ95)/$E95*100000</f>
        <v>16.109247547115352</v>
      </c>
      <c r="EA95" s="10">
        <f>AVERAGE('New Cases'!DU95:EA95)/$E95*100000</f>
        <v>16.612661532962708</v>
      </c>
      <c r="EB95" s="10">
        <f>AVERAGE('New Cases'!DV95:EB95)/$E95*100000</f>
        <v>13.843884610802258</v>
      </c>
      <c r="EC95" s="10">
        <f>AVERAGE('New Cases'!DW95:EC95)/$E95*100000</f>
        <v>16.360954540039032</v>
      </c>
      <c r="ED95" s="10">
        <f>AVERAGE('New Cases'!DX95:ED95)/$E95*100000</f>
        <v>15.605833561268</v>
      </c>
      <c r="EE95" s="10">
        <f>AVERAGE('New Cases'!DY95:EE95)/$E95*100000</f>
        <v>12.41754498423475</v>
      </c>
      <c r="EF95" s="10">
        <f>AVERAGE('New Cases'!DZ95:EF95)/$E95*100000</f>
        <v>17.955098828555656</v>
      </c>
      <c r="EG95" s="10">
        <f>AVERAGE('New Cases'!EA95:EG95)/$E95*100000</f>
        <v>20.136559433894192</v>
      </c>
      <c r="EH95" s="10">
        <f>AVERAGE('New Cases'!EB95:EH95)/$E95*100000</f>
        <v>19.045829131224924</v>
      </c>
      <c r="EI95" s="10">
        <f>AVERAGE('New Cases'!EC95:EI95)/$E95*100000</f>
        <v>22.401922370207291</v>
      </c>
      <c r="EJ95" s="10">
        <f>AVERAGE('New Cases'!ED95:EJ95)/$E95*100000</f>
        <v>21.143387405588904</v>
      </c>
      <c r="EK95" s="10">
        <f>AVERAGE('New Cases'!EE95:EK95)/$E95*100000</f>
        <v>21.143387405588904</v>
      </c>
      <c r="EL95" s="10">
        <f>AVERAGE('New Cases'!EF95:EL95)/$E95*100000</f>
        <v>26.848745911858927</v>
      </c>
      <c r="EM95" s="10">
        <f>AVERAGE('New Cases'!EG95:EM95)/$E95*100000</f>
        <v>24.918992299444064</v>
      </c>
      <c r="EN95" s="10">
        <f>AVERAGE('New Cases'!EH95:EN95)/$E95*100000</f>
        <v>24.247773651647591</v>
      </c>
      <c r="EO95" s="10">
        <f>AVERAGE('New Cases'!EI95:EO95)/$E95*100000</f>
        <v>22.234117708258172</v>
      </c>
      <c r="EP95" s="10">
        <f>AVERAGE('New Cases'!EJ95:EP95)/$E95*100000</f>
        <v>17.116075518810064</v>
      </c>
      <c r="EQ95" s="10">
        <f>AVERAGE('New Cases'!EK95:EQ95)/$E95*100000</f>
        <v>18.710219807326688</v>
      </c>
      <c r="ER95" s="10">
        <f>AVERAGE('New Cases'!EL95:ER95)/$E95*100000</f>
        <v>18.710219807326688</v>
      </c>
      <c r="ES95" s="10">
        <f>AVERAGE('New Cases'!EM95:ES95)/$E95*100000</f>
        <v>13.004861301056666</v>
      </c>
      <c r="ET95" s="10">
        <f>AVERAGE('New Cases'!EN95:ET95)/$E95*100000</f>
        <v>10.907303026692688</v>
      </c>
      <c r="EU95" s="10">
        <f>AVERAGE('New Cases'!EO95:EU95)/$E95*100000</f>
        <v>7.0477958018629669</v>
      </c>
      <c r="EV95" s="10">
        <f>AVERAGE('New Cases'!EP95:EV95)/$E95*100000</f>
        <v>11.326814681565482</v>
      </c>
      <c r="EW95" s="10">
        <f>AVERAGE('New Cases'!EQ95:EW95)/$E95*100000</f>
        <v>9.0614517452523877</v>
      </c>
      <c r="EX95" s="10">
        <f>AVERAGE('New Cases'!ER95:EX95)/$E95*100000</f>
        <v>6.544381816015612</v>
      </c>
      <c r="EY95" s="10">
        <f>AVERAGE('New Cases'!ES95:EY95)/$E95*100000</f>
        <v>6.544381816015612</v>
      </c>
      <c r="EZ95" s="10">
        <f>AVERAGE('New Cases'!ET95:EZ95)/$E95*100000</f>
        <v>6.544381816015612</v>
      </c>
      <c r="FA95" s="10">
        <f>AVERAGE('New Cases'!EU95:FA95)/$E95*100000</f>
        <v>5.7053585062700209</v>
      </c>
      <c r="FB95" s="10">
        <f>AVERAGE('New Cases'!EV95:FB95)/$E95*100000</f>
        <v>9.0614517452523877</v>
      </c>
      <c r="FC95" s="10">
        <f>AVERAGE('New Cases'!EW95:FC95)/$E95*100000</f>
        <v>6.4604794850410538</v>
      </c>
      <c r="FD95" s="10">
        <f>AVERAGE('New Cases'!EX95:FD95)/$E95*100000</f>
        <v>6.7121864779647318</v>
      </c>
      <c r="FE95" s="10">
        <f>AVERAGE('New Cases'!EY95:FE95)/$E95*100000</f>
        <v>6.879991139913848</v>
      </c>
      <c r="FF95" s="10">
        <f>AVERAGE('New Cases'!EZ95:FF95)/$E95*100000</f>
        <v>6.879991139913848</v>
      </c>
      <c r="FG95" s="10">
        <f>AVERAGE('New Cases'!FA95:FG95)/$E95*100000</f>
        <v>6.879991139913848</v>
      </c>
      <c r="FH95" s="10">
        <f>AVERAGE('New Cases'!FB95:FH95)/$E95*100000</f>
        <v>7.2156004638120868</v>
      </c>
      <c r="FI95" s="10">
        <f>AVERAGE('New Cases'!FC95:FI95)/$E95*100000</f>
        <v>6.1248701611428169</v>
      </c>
      <c r="FJ95" s="10">
        <f>AVERAGE('New Cases'!FD95:FJ95)/$E95*100000</f>
        <v>5.4536515133463439</v>
      </c>
      <c r="FK95" s="10">
        <f>AVERAGE('New Cases'!FE95:FK95)/$E95*100000</f>
        <v>7.4673074567357629</v>
      </c>
      <c r="FL95" s="10">
        <f>AVERAGE('New Cases'!FF95:FL95)/$E95*100000</f>
        <v>10.068279716947096</v>
      </c>
      <c r="FM95" s="10">
        <f>AVERAGE('New Cases'!FG95:FM95)/$E95*100000</f>
        <v>10.068279716947096</v>
      </c>
      <c r="FN95" s="10">
        <f>AVERAGE('New Cases'!FH95:FN95)/$E95*100000</f>
        <v>10.068279716947096</v>
      </c>
      <c r="FO95" s="10">
        <f>AVERAGE('New Cases'!FI95:FO95)/$E95*100000</f>
        <v>9.5648657310997418</v>
      </c>
    </row>
    <row r="96" spans="1:171">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c r="DZ96" s="10">
        <f>AVERAGE('New Cases'!DT96:DZ96)/$E96*100000</f>
        <v>125.6378703520442</v>
      </c>
      <c r="EA96" s="10">
        <f>AVERAGE('New Cases'!DU96:EA96)/$E96*100000</f>
        <v>120.47467020059032</v>
      </c>
      <c r="EB96" s="10">
        <f>AVERAGE('New Cases'!DV96:EB96)/$E96*100000</f>
        <v>113.16013665269733</v>
      </c>
      <c r="EC96" s="10">
        <f>AVERAGE('New Cases'!DW96:EC96)/$E96*100000</f>
        <v>113.16013665269733</v>
      </c>
      <c r="ED96" s="10">
        <f>AVERAGE('New Cases'!DX96:ED96)/$E96*100000</f>
        <v>113.16013665269733</v>
      </c>
      <c r="EE96" s="10">
        <f>AVERAGE('New Cases'!DY96:EE96)/$E96*100000</f>
        <v>79.169068988959353</v>
      </c>
      <c r="EF96" s="10">
        <f>AVERAGE('New Cases'!DZ96:EF96)/$E96*100000</f>
        <v>92.937602726169686</v>
      </c>
      <c r="EG96" s="10">
        <f>AVERAGE('New Cases'!EA96:EG96)/$E96*100000</f>
        <v>80.029602347535004</v>
      </c>
      <c r="EH96" s="10">
        <f>AVERAGE('New Cases'!EB96:EH96)/$E96*100000</f>
        <v>70.563735403202898</v>
      </c>
      <c r="EI96" s="10">
        <f>AVERAGE('New Cases'!EC96:EI96)/$E96*100000</f>
        <v>52.922801552402184</v>
      </c>
      <c r="EJ96" s="10">
        <f>AVERAGE('New Cases'!ED96:EJ96)/$E96*100000</f>
        <v>73.575602158217649</v>
      </c>
      <c r="EK96" s="10">
        <f>AVERAGE('New Cases'!EE96:EK96)/$E96*100000</f>
        <v>73.575602158217649</v>
      </c>
      <c r="EL96" s="10">
        <f>AVERAGE('New Cases'!EF96:EL96)/$E96*100000</f>
        <v>67.982135327475973</v>
      </c>
      <c r="EM96" s="10">
        <f>AVERAGE('New Cases'!EG96:EM96)/$E96*100000</f>
        <v>71.424268761778549</v>
      </c>
      <c r="EN96" s="10">
        <f>AVERAGE('New Cases'!EH96:EN96)/$E96*100000</f>
        <v>79.599335668247178</v>
      </c>
      <c r="EO96" s="10">
        <f>AVERAGE('New Cases'!EI96:EO96)/$E96*100000</f>
        <v>69.272935365339436</v>
      </c>
      <c r="EP96" s="10">
        <f>AVERAGE('New Cases'!EJ96:EP96)/$E96*100000</f>
        <v>70.133468723915072</v>
      </c>
      <c r="EQ96" s="10">
        <f>AVERAGE('New Cases'!EK96:EQ96)/$E96*100000</f>
        <v>54.643868269553465</v>
      </c>
      <c r="ER96" s="10">
        <f>AVERAGE('New Cases'!EL96:ER96)/$E96*100000</f>
        <v>64.970268572461208</v>
      </c>
      <c r="ES96" s="10">
        <f>AVERAGE('New Cases'!EM96:ES96)/$E96*100000</f>
        <v>64.970268572461208</v>
      </c>
      <c r="ET96" s="10">
        <f>AVERAGE('New Cases'!EN96:ET96)/$E96*100000</f>
        <v>55.504401628129109</v>
      </c>
      <c r="EU96" s="10">
        <f>AVERAGE('New Cases'!EO96:EU96)/$E96*100000</f>
        <v>55.934668307416942</v>
      </c>
      <c r="EV96" s="10">
        <f>AVERAGE('New Cases'!EP96:EV96)/$E96*100000</f>
        <v>55.934668307416942</v>
      </c>
      <c r="EW96" s="10">
        <f>AVERAGE('New Cases'!EQ96:EW96)/$E96*100000</f>
        <v>53.35306823169001</v>
      </c>
      <c r="EX96" s="10">
        <f>AVERAGE('New Cases'!ER96:EX96)/$E96*100000</f>
        <v>53.35306823169001</v>
      </c>
      <c r="EY96" s="10">
        <f>AVERAGE('New Cases'!ES96:EY96)/$E96*100000</f>
        <v>43.02666792878226</v>
      </c>
      <c r="EZ96" s="10">
        <f>AVERAGE('New Cases'!ET96:EZ96)/$E96*100000</f>
        <v>43.02666792878226</v>
      </c>
      <c r="FA96" s="10">
        <f>AVERAGE('New Cases'!EU96:FA96)/$E96*100000</f>
        <v>54.643868269553465</v>
      </c>
      <c r="FB96" s="10">
        <f>AVERAGE('New Cases'!EV96:FB96)/$E96*100000</f>
        <v>35.281867701601449</v>
      </c>
      <c r="FC96" s="10">
        <f>AVERAGE('New Cases'!EW96:FC96)/$E96*100000</f>
        <v>40.875334532343146</v>
      </c>
      <c r="FD96" s="10">
        <f>AVERAGE('New Cases'!EX96:FD96)/$E96*100000</f>
        <v>36.1424010601771</v>
      </c>
      <c r="FE96" s="10">
        <f>AVERAGE('New Cases'!EY96:FE96)/$E96*100000</f>
        <v>43.02666792878226</v>
      </c>
      <c r="FF96" s="10">
        <f>AVERAGE('New Cases'!EZ96:FF96)/$E96*100000</f>
        <v>43.02666792878226</v>
      </c>
      <c r="FG96" s="10">
        <f>AVERAGE('New Cases'!FA96:FG96)/$E96*100000</f>
        <v>43.02666792878226</v>
      </c>
      <c r="FH96" s="10">
        <f>AVERAGE('New Cases'!FB96:FH96)/$E96*100000</f>
        <v>89.925735971154921</v>
      </c>
      <c r="FI96" s="10">
        <f>AVERAGE('New Cases'!FC96:FI96)/$E96*100000</f>
        <v>83.902002461125406</v>
      </c>
      <c r="FJ96" s="10">
        <f>AVERAGE('New Cases'!FD96:FJ96)/$E96*100000</f>
        <v>80.029602347535004</v>
      </c>
      <c r="FK96" s="10">
        <f>AVERAGE('New Cases'!FE96:FK96)/$E96*100000</f>
        <v>93.367869405457512</v>
      </c>
      <c r="FL96" s="10">
        <f>AVERAGE('New Cases'!FF96:FL96)/$E96*100000</f>
        <v>83.041469102549769</v>
      </c>
      <c r="FM96" s="10">
        <f>AVERAGE('New Cases'!FG96:FM96)/$E96*100000</f>
        <v>83.041469102549769</v>
      </c>
      <c r="FN96" s="10">
        <f>AVERAGE('New Cases'!FH96:FN96)/$E96*100000</f>
        <v>83.041469102549769</v>
      </c>
      <c r="FO96" s="10">
        <f>AVERAGE('New Cases'!FI96:FO96)/$E96*100000</f>
        <v>22.373867322966774</v>
      </c>
    </row>
    <row r="97" spans="1:171">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c r="DZ97" s="10">
        <f>AVERAGE('New Cases'!DT97:DZ97)/$E97*100000</f>
        <v>0</v>
      </c>
      <c r="EA97" s="10">
        <f>AVERAGE('New Cases'!DU97:EA97)/$E97*100000</f>
        <v>0</v>
      </c>
      <c r="EB97" s="10">
        <f>AVERAGE('New Cases'!DV97:EB97)/$E97*100000</f>
        <v>0</v>
      </c>
      <c r="EC97" s="10">
        <f>AVERAGE('New Cases'!DW97:EC97)/$E97*100000</f>
        <v>0</v>
      </c>
      <c r="ED97" s="10">
        <f>AVERAGE('New Cases'!DX97:ED97)/$E97*100000</f>
        <v>0</v>
      </c>
      <c r="EE97" s="10">
        <f>AVERAGE('New Cases'!DY97:EE97)/$E97*100000</f>
        <v>0</v>
      </c>
      <c r="EF97" s="10">
        <f>AVERAGE('New Cases'!DZ97:EF97)/$E97*100000</f>
        <v>0</v>
      </c>
      <c r="EG97" s="10">
        <f>AVERAGE('New Cases'!EA97:EG97)/$E97*100000</f>
        <v>0</v>
      </c>
      <c r="EH97" s="10">
        <f>AVERAGE('New Cases'!EB97:EH97)/$E97*100000</f>
        <v>0</v>
      </c>
      <c r="EI97" s="10">
        <f>AVERAGE('New Cases'!EC97:EI97)/$E97*100000</f>
        <v>0</v>
      </c>
      <c r="EJ97" s="10">
        <f>AVERAGE('New Cases'!ED97:EJ97)/$E97*100000</f>
        <v>0</v>
      </c>
      <c r="EK97" s="10">
        <f>AVERAGE('New Cases'!EE97:EK97)/$E97*100000</f>
        <v>0</v>
      </c>
      <c r="EL97" s="10">
        <f>AVERAGE('New Cases'!EF97:EL97)/$E97*100000</f>
        <v>0</v>
      </c>
      <c r="EM97" s="10">
        <f>AVERAGE('New Cases'!EG97:EM97)/$E97*100000</f>
        <v>8.6449103090555433</v>
      </c>
      <c r="EN97" s="10">
        <f>AVERAGE('New Cases'!EH97:EN97)/$E97*100000</f>
        <v>8.6449103090555433</v>
      </c>
      <c r="EO97" s="10">
        <f>AVERAGE('New Cases'!EI97:EO97)/$E97*100000</f>
        <v>8.6449103090555433</v>
      </c>
      <c r="EP97" s="10">
        <f>AVERAGE('New Cases'!EJ97:EP97)/$E97*100000</f>
        <v>12.967365463583313</v>
      </c>
      <c r="EQ97" s="10">
        <f>AVERAGE('New Cases'!EK97:EQ97)/$E97*100000</f>
        <v>17.289820618111087</v>
      </c>
      <c r="ER97" s="10">
        <f>AVERAGE('New Cases'!EL97:ER97)/$E97*100000</f>
        <v>17.289820618111087</v>
      </c>
      <c r="ES97" s="10">
        <f>AVERAGE('New Cases'!EM97:ES97)/$E97*100000</f>
        <v>17.289820618111087</v>
      </c>
      <c r="ET97" s="10">
        <f>AVERAGE('New Cases'!EN97:ET97)/$E97*100000</f>
        <v>12.967365463583313</v>
      </c>
      <c r="EU97" s="10">
        <f>AVERAGE('New Cases'!EO97:EU97)/$E97*100000</f>
        <v>12.967365463583313</v>
      </c>
      <c r="EV97" s="10">
        <f>AVERAGE('New Cases'!EP97:EV97)/$E97*100000</f>
        <v>17.289820618111087</v>
      </c>
      <c r="EW97" s="10">
        <f>AVERAGE('New Cases'!EQ97:EW97)/$E97*100000</f>
        <v>12.967365463583313</v>
      </c>
      <c r="EX97" s="10">
        <f>AVERAGE('New Cases'!ER97:EX97)/$E97*100000</f>
        <v>8.6449103090555433</v>
      </c>
      <c r="EY97" s="10">
        <f>AVERAGE('New Cases'!ES97:EY97)/$E97*100000</f>
        <v>8.6449103090555433</v>
      </c>
      <c r="EZ97" s="10">
        <f>AVERAGE('New Cases'!ET97:EZ97)/$E97*100000</f>
        <v>8.6449103090555433</v>
      </c>
      <c r="FA97" s="10">
        <f>AVERAGE('New Cases'!EU97:FA97)/$E97*100000</f>
        <v>8.6449103090555433</v>
      </c>
      <c r="FB97" s="10">
        <f>AVERAGE('New Cases'!EV97:FB97)/$E97*100000</f>
        <v>12.967365463583313</v>
      </c>
      <c r="FC97" s="10">
        <f>AVERAGE('New Cases'!EW97:FC97)/$E97*100000</f>
        <v>8.6449103090555433</v>
      </c>
      <c r="FD97" s="10">
        <f>AVERAGE('New Cases'!EX97:FD97)/$E97*100000</f>
        <v>12.967365463583313</v>
      </c>
      <c r="FE97" s="10">
        <f>AVERAGE('New Cases'!EY97:FE97)/$E97*100000</f>
        <v>12.967365463583313</v>
      </c>
      <c r="FF97" s="10">
        <f>AVERAGE('New Cases'!EZ97:FF97)/$E97*100000</f>
        <v>12.967365463583313</v>
      </c>
      <c r="FG97" s="10">
        <f>AVERAGE('New Cases'!FA97:FG97)/$E97*100000</f>
        <v>12.967365463583313</v>
      </c>
      <c r="FH97" s="10">
        <f>AVERAGE('New Cases'!FB97:FH97)/$E97*100000</f>
        <v>21.61227577263886</v>
      </c>
      <c r="FI97" s="10">
        <f>AVERAGE('New Cases'!FC97:FI97)/$E97*100000</f>
        <v>17.289820618111087</v>
      </c>
      <c r="FJ97" s="10">
        <f>AVERAGE('New Cases'!FD97:FJ97)/$E97*100000</f>
        <v>21.61227577263886</v>
      </c>
      <c r="FK97" s="10">
        <f>AVERAGE('New Cases'!FE97:FK97)/$E97*100000</f>
        <v>17.289820618111087</v>
      </c>
      <c r="FL97" s="10">
        <f>AVERAGE('New Cases'!FF97:FL97)/$E97*100000</f>
        <v>17.289820618111087</v>
      </c>
      <c r="FM97" s="10">
        <f>AVERAGE('New Cases'!FG97:FM97)/$E97*100000</f>
        <v>17.289820618111087</v>
      </c>
      <c r="FN97" s="10">
        <f>AVERAGE('New Cases'!FH97:FN97)/$E97*100000</f>
        <v>17.289820618111087</v>
      </c>
      <c r="FO97" s="10">
        <f>AVERAGE('New Cases'!FI97:FO97)/$E97*100000</f>
        <v>4.3224551545277716</v>
      </c>
    </row>
    <row r="98" spans="1:171">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c r="DZ98" s="10">
        <f>AVERAGE('New Cases'!DT98:DZ98)/$E98*100000</f>
        <v>13.903371567605143</v>
      </c>
      <c r="EA98" s="10">
        <f>AVERAGE('New Cases'!DU98:EA98)/$E98*100000</f>
        <v>12.165450121654501</v>
      </c>
      <c r="EB98" s="10">
        <f>AVERAGE('New Cases'!DV98:EB98)/$E98*100000</f>
        <v>17.379214459506432</v>
      </c>
      <c r="EC98" s="10">
        <f>AVERAGE('New Cases'!DW98:EC98)/$E98*100000</f>
        <v>17.379214459506432</v>
      </c>
      <c r="ED98" s="10">
        <f>AVERAGE('New Cases'!DX98:ED98)/$E98*100000</f>
        <v>17.379214459506432</v>
      </c>
      <c r="EE98" s="10">
        <f>AVERAGE('New Cases'!DY98:EE98)/$E98*100000</f>
        <v>20.855057351407716</v>
      </c>
      <c r="EF98" s="10">
        <f>AVERAGE('New Cases'!DZ98:EF98)/$E98*100000</f>
        <v>22.592978797358359</v>
      </c>
      <c r="EG98" s="10">
        <f>AVERAGE('New Cases'!EA98:EG98)/$E98*100000</f>
        <v>19.117135905457072</v>
      </c>
      <c r="EH98" s="10">
        <f>AVERAGE('New Cases'!EB98:EH98)/$E98*100000</f>
        <v>22.592978797358359</v>
      </c>
      <c r="EI98" s="10">
        <f>AVERAGE('New Cases'!EC98:EI98)/$E98*100000</f>
        <v>15.641293013555789</v>
      </c>
      <c r="EJ98" s="10">
        <f>AVERAGE('New Cases'!ED98:EJ98)/$E98*100000</f>
        <v>22.592978797358359</v>
      </c>
      <c r="EK98" s="10">
        <f>AVERAGE('New Cases'!EE98:EK98)/$E98*100000</f>
        <v>22.592978797358359</v>
      </c>
      <c r="EL98" s="10">
        <f>AVERAGE('New Cases'!EF98:EL98)/$E98*100000</f>
        <v>22.592978797358359</v>
      </c>
      <c r="EM98" s="10">
        <f>AVERAGE('New Cases'!EG98:EM98)/$E98*100000</f>
        <v>17.379214459506432</v>
      </c>
      <c r="EN98" s="10">
        <f>AVERAGE('New Cases'!EH98:EN98)/$E98*100000</f>
        <v>17.379214459506432</v>
      </c>
      <c r="EO98" s="10">
        <f>AVERAGE('New Cases'!EI98:EO98)/$E98*100000</f>
        <v>13.903371567605143</v>
      </c>
      <c r="EP98" s="10">
        <f>AVERAGE('New Cases'!EJ98:EP98)/$E98*100000</f>
        <v>17.379214459506432</v>
      </c>
      <c r="EQ98" s="10">
        <f>AVERAGE('New Cases'!EK98:EQ98)/$E98*100000</f>
        <v>13.903371567605143</v>
      </c>
      <c r="ER98" s="10">
        <f>AVERAGE('New Cases'!EL98:ER98)/$E98*100000</f>
        <v>13.903371567605143</v>
      </c>
      <c r="ES98" s="10">
        <f>AVERAGE('New Cases'!EM98:ES98)/$E98*100000</f>
        <v>12.165450121654501</v>
      </c>
      <c r="ET98" s="10">
        <f>AVERAGE('New Cases'!EN98:ET98)/$E98*100000</f>
        <v>8.6896072297532161</v>
      </c>
      <c r="EU98" s="10">
        <f>AVERAGE('New Cases'!EO98:EU98)/$E98*100000</f>
        <v>8.6896072297532161</v>
      </c>
      <c r="EV98" s="10">
        <f>AVERAGE('New Cases'!EP98:EV98)/$E98*100000</f>
        <v>8.6896072297532161</v>
      </c>
      <c r="EW98" s="10">
        <f>AVERAGE('New Cases'!EQ98:EW98)/$E98*100000</f>
        <v>6.9516857838025716</v>
      </c>
      <c r="EX98" s="10">
        <f>AVERAGE('New Cases'!ER98:EX98)/$E98*100000</f>
        <v>3.4758428919012858</v>
      </c>
      <c r="EY98" s="10">
        <f>AVERAGE('New Cases'!ES98:EY98)/$E98*100000</f>
        <v>3.4758428919012858</v>
      </c>
      <c r="EZ98" s="10">
        <f>AVERAGE('New Cases'!ET98:EZ98)/$E98*100000</f>
        <v>1.7379214459506429</v>
      </c>
      <c r="FA98" s="10">
        <f>AVERAGE('New Cases'!EU98:FA98)/$E98*100000</f>
        <v>1.7379214459506429</v>
      </c>
      <c r="FB98" s="10">
        <f>AVERAGE('New Cases'!EV98:FB98)/$E98*100000</f>
        <v>1.7379214459506429</v>
      </c>
      <c r="FC98" s="10">
        <f>AVERAGE('New Cases'!EW98:FC98)/$E98*100000</f>
        <v>5.2137643378519289</v>
      </c>
      <c r="FD98" s="10">
        <f>AVERAGE('New Cases'!EX98:FD98)/$E98*100000</f>
        <v>43.448036148766079</v>
      </c>
      <c r="FE98" s="10">
        <f>AVERAGE('New Cases'!EY98:FE98)/$E98*100000</f>
        <v>46.923879040667359</v>
      </c>
      <c r="FF98" s="10">
        <f>AVERAGE('New Cases'!EZ98:FF98)/$E98*100000</f>
        <v>48.661800486618006</v>
      </c>
      <c r="FG98" s="10">
        <f>AVERAGE('New Cases'!FA98:FG98)/$E98*100000</f>
        <v>48.661800486618006</v>
      </c>
      <c r="FH98" s="10">
        <f>AVERAGE('New Cases'!FB98:FH98)/$E98*100000</f>
        <v>62.565172054223154</v>
      </c>
      <c r="FI98" s="10">
        <f>AVERAGE('New Cases'!FC98:FI98)/$E98*100000</f>
        <v>59.08932916232186</v>
      </c>
      <c r="FJ98" s="10">
        <f>AVERAGE('New Cases'!FD98:FJ98)/$E98*100000</f>
        <v>55.613486270420573</v>
      </c>
      <c r="FK98" s="10">
        <f>AVERAGE('New Cases'!FE98:FK98)/$E98*100000</f>
        <v>19.117135905457072</v>
      </c>
      <c r="FL98" s="10">
        <f>AVERAGE('New Cases'!FF98:FL98)/$E98*100000</f>
        <v>17.379214459506432</v>
      </c>
      <c r="FM98" s="10">
        <f>AVERAGE('New Cases'!FG98:FM98)/$E98*100000</f>
        <v>15.641293013555789</v>
      </c>
      <c r="FN98" s="10">
        <f>AVERAGE('New Cases'!FH98:FN98)/$E98*100000</f>
        <v>15.641293013555789</v>
      </c>
      <c r="FO98" s="10">
        <f>AVERAGE('New Cases'!FI98:FO98)/$E98*100000</f>
        <v>8.6896072297532161</v>
      </c>
    </row>
    <row r="99" spans="1:171">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c r="DZ99" s="10">
        <f>AVERAGE('New Cases'!DT99:DZ99)/$E99*100000</f>
        <v>0</v>
      </c>
      <c r="EA99" s="10">
        <f>AVERAGE('New Cases'!DU99:EA99)/$E99*100000</f>
        <v>2.4545900834560626</v>
      </c>
      <c r="EB99" s="10">
        <f>AVERAGE('New Cases'!DV99:EB99)/$E99*100000</f>
        <v>9.8183603338242502</v>
      </c>
      <c r="EC99" s="10">
        <f>AVERAGE('New Cases'!DW99:EC99)/$E99*100000</f>
        <v>9.8183603338242502</v>
      </c>
      <c r="ED99" s="10">
        <f>AVERAGE('New Cases'!DX99:ED99)/$E99*100000</f>
        <v>9.8183603338242502</v>
      </c>
      <c r="EE99" s="10">
        <f>AVERAGE('New Cases'!DY99:EE99)/$E99*100000</f>
        <v>17.182130584192443</v>
      </c>
      <c r="EF99" s="10">
        <f>AVERAGE('New Cases'!DZ99:EF99)/$E99*100000</f>
        <v>22.091310751104569</v>
      </c>
      <c r="EG99" s="10">
        <f>AVERAGE('New Cases'!EA99:EG99)/$E99*100000</f>
        <v>27.000490918016691</v>
      </c>
      <c r="EH99" s="10">
        <f>AVERAGE('New Cases'!EB99:EH99)/$E99*100000</f>
        <v>24.545900834560626</v>
      </c>
      <c r="EI99" s="10">
        <f>AVERAGE('New Cases'!EC99:EI99)/$E99*100000</f>
        <v>19.6367206676485</v>
      </c>
      <c r="EJ99" s="10">
        <f>AVERAGE('New Cases'!ED99:EJ99)/$E99*100000</f>
        <v>19.6367206676485</v>
      </c>
      <c r="EK99" s="10">
        <f>AVERAGE('New Cases'!EE99:EK99)/$E99*100000</f>
        <v>19.6367206676485</v>
      </c>
      <c r="EL99" s="10">
        <f>AVERAGE('New Cases'!EF99:EL99)/$E99*100000</f>
        <v>14.727540500736376</v>
      </c>
      <c r="EM99" s="10">
        <f>AVERAGE('New Cases'!EG99:EM99)/$E99*100000</f>
        <v>12.272950417280313</v>
      </c>
      <c r="EN99" s="10">
        <f>AVERAGE('New Cases'!EH99:EN99)/$E99*100000</f>
        <v>7.3637702503681881</v>
      </c>
      <c r="EO99" s="10">
        <f>AVERAGE('New Cases'!EI99:EO99)/$E99*100000</f>
        <v>7.3637702503681881</v>
      </c>
      <c r="EP99" s="10">
        <f>AVERAGE('New Cases'!EJ99:EP99)/$E99*100000</f>
        <v>9.8183603338242502</v>
      </c>
      <c r="EQ99" s="10">
        <f>AVERAGE('New Cases'!EK99:EQ99)/$E99*100000</f>
        <v>9.8183603338242502</v>
      </c>
      <c r="ER99" s="10">
        <f>AVERAGE('New Cases'!EL99:ER99)/$E99*100000</f>
        <v>9.8183603338242502</v>
      </c>
      <c r="ES99" s="10">
        <f>AVERAGE('New Cases'!EM99:ES99)/$E99*100000</f>
        <v>7.3637702503681881</v>
      </c>
      <c r="ET99" s="10">
        <f>AVERAGE('New Cases'!EN99:ET99)/$E99*100000</f>
        <v>9.8183603338242502</v>
      </c>
      <c r="EU99" s="10">
        <f>AVERAGE('New Cases'!EO99:EU99)/$E99*100000</f>
        <v>34.364261168384886</v>
      </c>
      <c r="EV99" s="10">
        <f>AVERAGE('New Cases'!EP99:EV99)/$E99*100000</f>
        <v>34.364261168384886</v>
      </c>
      <c r="EW99" s="10">
        <f>AVERAGE('New Cases'!EQ99:EW99)/$E99*100000</f>
        <v>29.455081001472752</v>
      </c>
      <c r="EX99" s="10">
        <f>AVERAGE('New Cases'!ER99:EX99)/$E99*100000</f>
        <v>29.455081001472752</v>
      </c>
      <c r="EY99" s="10">
        <f>AVERAGE('New Cases'!ES99:EY99)/$E99*100000</f>
        <v>29.455081001472752</v>
      </c>
      <c r="EZ99" s="10">
        <f>AVERAGE('New Cases'!ET99:EZ99)/$E99*100000</f>
        <v>29.455081001472752</v>
      </c>
      <c r="FA99" s="10">
        <f>AVERAGE('New Cases'!EU99:FA99)/$E99*100000</f>
        <v>22.091310751104569</v>
      </c>
      <c r="FB99" s="10">
        <f>AVERAGE('New Cases'!EV99:FB99)/$E99*100000</f>
        <v>-2.4545900834560626</v>
      </c>
      <c r="FC99" s="10">
        <f>AVERAGE('New Cases'!EW99:FC99)/$E99*100000</f>
        <v>12.272950417280313</v>
      </c>
      <c r="FD99" s="10">
        <f>AVERAGE('New Cases'!EX99:FD99)/$E99*100000</f>
        <v>24.545900834560626</v>
      </c>
      <c r="FE99" s="10">
        <f>AVERAGE('New Cases'!EY99:FE99)/$E99*100000</f>
        <v>34.364261168384886</v>
      </c>
      <c r="FF99" s="10">
        <f>AVERAGE('New Cases'!EZ99:FF99)/$E99*100000</f>
        <v>34.364261168384886</v>
      </c>
      <c r="FG99" s="10">
        <f>AVERAGE('New Cases'!FA99:FG99)/$E99*100000</f>
        <v>34.364261168384886</v>
      </c>
      <c r="FH99" s="10">
        <f>AVERAGE('New Cases'!FB99:FH99)/$E99*100000</f>
        <v>54.000981836033382</v>
      </c>
      <c r="FI99" s="10">
        <f>AVERAGE('New Cases'!FC99:FI99)/$E99*100000</f>
        <v>58.910162002945505</v>
      </c>
      <c r="FJ99" s="10">
        <f>AVERAGE('New Cases'!FD99:FJ99)/$E99*100000</f>
        <v>44.182621502209138</v>
      </c>
      <c r="FK99" s="10">
        <f>AVERAGE('New Cases'!FE99:FK99)/$E99*100000</f>
        <v>54.000981836033382</v>
      </c>
      <c r="FL99" s="10">
        <f>AVERAGE('New Cases'!FF99:FL99)/$E99*100000</f>
        <v>49.091801669121253</v>
      </c>
      <c r="FM99" s="10">
        <f>AVERAGE('New Cases'!FG99:FM99)/$E99*100000</f>
        <v>49.091801669121253</v>
      </c>
      <c r="FN99" s="10">
        <f>AVERAGE('New Cases'!FH99:FN99)/$E99*100000</f>
        <v>49.091801669121253</v>
      </c>
      <c r="FO99" s="10">
        <f>AVERAGE('New Cases'!FI99:FO99)/$E99*100000</f>
        <v>41.728031418753069</v>
      </c>
    </row>
    <row r="100" spans="1:171">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c r="DZ100" s="10">
        <f>AVERAGE('New Cases'!DT100:DZ100)/$E100*100000</f>
        <v>0</v>
      </c>
      <c r="EA100" s="10">
        <f>AVERAGE('New Cases'!DU100:EA100)/$E100*100000</f>
        <v>0</v>
      </c>
      <c r="EB100" s="10">
        <f>AVERAGE('New Cases'!DV100:EB100)/$E100*100000</f>
        <v>0</v>
      </c>
      <c r="EC100" s="10">
        <f>AVERAGE('New Cases'!DW100:EC100)/$E100*100000</f>
        <v>0</v>
      </c>
      <c r="ED100" s="10">
        <f>AVERAGE('New Cases'!DX100:ED100)/$E100*100000</f>
        <v>0</v>
      </c>
      <c r="EE100" s="10">
        <f>AVERAGE('New Cases'!DY100:EE100)/$E100*100000</f>
        <v>3.6913990402362495</v>
      </c>
      <c r="EF100" s="10">
        <f>AVERAGE('New Cases'!DZ100:EF100)/$E100*100000</f>
        <v>3.6913990402362495</v>
      </c>
      <c r="EG100" s="10">
        <f>AVERAGE('New Cases'!EA100:EG100)/$E100*100000</f>
        <v>3.6913990402362495</v>
      </c>
      <c r="EH100" s="10">
        <f>AVERAGE('New Cases'!EB100:EH100)/$E100*100000</f>
        <v>3.6913990402362495</v>
      </c>
      <c r="EI100" s="10">
        <f>AVERAGE('New Cases'!EC100:EI100)/$E100*100000</f>
        <v>3.6913990402362495</v>
      </c>
      <c r="EJ100" s="10">
        <f>AVERAGE('New Cases'!ED100:EJ100)/$E100*100000</f>
        <v>3.6913990402362495</v>
      </c>
      <c r="EK100" s="10">
        <f>AVERAGE('New Cases'!EE100:EK100)/$E100*100000</f>
        <v>3.6913990402362495</v>
      </c>
      <c r="EL100" s="10">
        <f>AVERAGE('New Cases'!EF100:EL100)/$E100*100000</f>
        <v>7.3827980804724991</v>
      </c>
      <c r="EM100" s="10">
        <f>AVERAGE('New Cases'!EG100:EM100)/$E100*100000</f>
        <v>14.765596160944998</v>
      </c>
      <c r="EN100" s="10">
        <f>AVERAGE('New Cases'!EH100:EN100)/$E100*100000</f>
        <v>14.765596160944998</v>
      </c>
      <c r="EO100" s="10">
        <f>AVERAGE('New Cases'!EI100:EO100)/$E100*100000</f>
        <v>14.765596160944998</v>
      </c>
      <c r="EP100" s="10">
        <f>AVERAGE('New Cases'!EJ100:EP100)/$E100*100000</f>
        <v>14.765596160944998</v>
      </c>
      <c r="EQ100" s="10">
        <f>AVERAGE('New Cases'!EK100:EQ100)/$E100*100000</f>
        <v>18.456995201181247</v>
      </c>
      <c r="ER100" s="10">
        <f>AVERAGE('New Cases'!EL100:ER100)/$E100*100000</f>
        <v>18.456995201181247</v>
      </c>
      <c r="ES100" s="10">
        <f>AVERAGE('New Cases'!EM100:ES100)/$E100*100000</f>
        <v>11.074197120708748</v>
      </c>
      <c r="ET100" s="10">
        <f>AVERAGE('New Cases'!EN100:ET100)/$E100*100000</f>
        <v>11.074197120708748</v>
      </c>
      <c r="EU100" s="10">
        <f>AVERAGE('New Cases'!EO100:EU100)/$E100*100000</f>
        <v>14.765596160944998</v>
      </c>
      <c r="EV100" s="10">
        <f>AVERAGE('New Cases'!EP100:EV100)/$E100*100000</f>
        <v>14.765596160944998</v>
      </c>
      <c r="EW100" s="10">
        <f>AVERAGE('New Cases'!EQ100:EW100)/$E100*100000</f>
        <v>18.456995201181247</v>
      </c>
      <c r="EX100" s="10">
        <f>AVERAGE('New Cases'!ER100:EX100)/$E100*100000</f>
        <v>14.765596160944998</v>
      </c>
      <c r="EY100" s="10">
        <f>AVERAGE('New Cases'!ES100:EY100)/$E100*100000</f>
        <v>14.765596160944998</v>
      </c>
      <c r="EZ100" s="10">
        <f>AVERAGE('New Cases'!ET100:EZ100)/$E100*100000</f>
        <v>14.765596160944998</v>
      </c>
      <c r="FA100" s="10">
        <f>AVERAGE('New Cases'!EU100:FA100)/$E100*100000</f>
        <v>11.074197120708748</v>
      </c>
      <c r="FB100" s="10">
        <f>AVERAGE('New Cases'!EV100:FB100)/$E100*100000</f>
        <v>11.074197120708748</v>
      </c>
      <c r="FC100" s="10">
        <f>AVERAGE('New Cases'!EW100:FC100)/$E100*100000</f>
        <v>11.074197120708748</v>
      </c>
      <c r="FD100" s="10">
        <f>AVERAGE('New Cases'!EX100:FD100)/$E100*100000</f>
        <v>7.3827980804724991</v>
      </c>
      <c r="FE100" s="10">
        <f>AVERAGE('New Cases'!EY100:FE100)/$E100*100000</f>
        <v>11.074197120708748</v>
      </c>
      <c r="FF100" s="10">
        <f>AVERAGE('New Cases'!EZ100:FF100)/$E100*100000</f>
        <v>11.074197120708748</v>
      </c>
      <c r="FG100" s="10">
        <f>AVERAGE('New Cases'!FA100:FG100)/$E100*100000</f>
        <v>11.074197120708748</v>
      </c>
      <c r="FH100" s="10">
        <f>AVERAGE('New Cases'!FB100:FH100)/$E100*100000</f>
        <v>18.456995201181247</v>
      </c>
      <c r="FI100" s="10">
        <f>AVERAGE('New Cases'!FC100:FI100)/$E100*100000</f>
        <v>18.456995201181247</v>
      </c>
      <c r="FJ100" s="10">
        <f>AVERAGE('New Cases'!FD100:FJ100)/$E100*100000</f>
        <v>18.456995201181247</v>
      </c>
      <c r="FK100" s="10">
        <f>AVERAGE('New Cases'!FE100:FK100)/$E100*100000</f>
        <v>18.456995201181247</v>
      </c>
      <c r="FL100" s="10">
        <f>AVERAGE('New Cases'!FF100:FL100)/$E100*100000</f>
        <v>14.765596160944998</v>
      </c>
      <c r="FM100" s="10">
        <f>AVERAGE('New Cases'!FG100:FM100)/$E100*100000</f>
        <v>14.765596160944998</v>
      </c>
      <c r="FN100" s="10">
        <f>AVERAGE('New Cases'!FH100:FN100)/$E100*100000</f>
        <v>14.765596160944998</v>
      </c>
      <c r="FO100" s="10">
        <f>AVERAGE('New Cases'!FI100:FO100)/$E100*100000</f>
        <v>3.6913990402362495</v>
      </c>
    </row>
    <row r="101" spans="1:171">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c r="DZ101" s="10">
        <f>AVERAGE('New Cases'!DT101:DZ101)/$E101*100000</f>
        <v>12.392451226852673</v>
      </c>
      <c r="EA101" s="10">
        <f>AVERAGE('New Cases'!DU101:EA101)/$E101*100000</f>
        <v>27.566881300549817</v>
      </c>
      <c r="EB101" s="10">
        <f>AVERAGE('New Cases'!DV101:EB101)/$E101*100000</f>
        <v>36.41863217687316</v>
      </c>
      <c r="EC101" s="10">
        <f>AVERAGE('New Cases'!DW101:EC101)/$E101*100000</f>
        <v>36.41863217687316</v>
      </c>
      <c r="ED101" s="10">
        <f>AVERAGE('New Cases'!DX101:ED101)/$E101*100000</f>
        <v>36.41863217687316</v>
      </c>
      <c r="EE101" s="10">
        <f>AVERAGE('New Cases'!DY101:EE101)/$E101*100000</f>
        <v>32.625024658448865</v>
      </c>
      <c r="EF101" s="10">
        <f>AVERAGE('New Cases'!DZ101:EF101)/$E101*100000</f>
        <v>46.787826060566211</v>
      </c>
      <c r="EG101" s="10">
        <f>AVERAGE('New Cases'!EA101:EG101)/$E101*100000</f>
        <v>46.02910455688135</v>
      </c>
      <c r="EH101" s="10">
        <f>AVERAGE('New Cases'!EB101:EH101)/$E101*100000</f>
        <v>39.200611023717634</v>
      </c>
      <c r="EI101" s="10">
        <f>AVERAGE('New Cases'!EC101:EI101)/$E101*100000</f>
        <v>30.348860147394294</v>
      </c>
      <c r="EJ101" s="10">
        <f>AVERAGE('New Cases'!ED101:EJ101)/$E101*100000</f>
        <v>30.348860147394294</v>
      </c>
      <c r="EK101" s="10">
        <f>AVERAGE('New Cases'!EE101:EK101)/$E101*100000</f>
        <v>30.348860147394294</v>
      </c>
      <c r="EL101" s="10">
        <f>AVERAGE('New Cases'!EF101:EL101)/$E101*100000</f>
        <v>41.476775534772209</v>
      </c>
      <c r="EM101" s="10">
        <f>AVERAGE('New Cases'!EG101:EM101)/$E101*100000</f>
        <v>34.395374833713532</v>
      </c>
      <c r="EN101" s="10">
        <f>AVERAGE('New Cases'!EH101:EN101)/$E101*100000</f>
        <v>37.430260848452967</v>
      </c>
      <c r="EO101" s="10">
        <f>AVERAGE('New Cases'!EI101:EO101)/$E101*100000</f>
        <v>28.325602804234677</v>
      </c>
      <c r="EP101" s="10">
        <f>AVERAGE('New Cases'!EJ101:EP101)/$E101*100000</f>
        <v>34.395374833713532</v>
      </c>
      <c r="EQ101" s="10">
        <f>AVERAGE('New Cases'!EK101:EQ101)/$E101*100000</f>
        <v>39.959332527402495</v>
      </c>
      <c r="ER101" s="10">
        <f>AVERAGE('New Cases'!EL101:ER101)/$E101*100000</f>
        <v>39.959332527402495</v>
      </c>
      <c r="ES101" s="10">
        <f>AVERAGE('New Cases'!EM101:ES101)/$E101*100000</f>
        <v>28.83141714002458</v>
      </c>
      <c r="ET101" s="10">
        <f>AVERAGE('New Cases'!EN101:ET101)/$E101*100000</f>
        <v>27.81978846844477</v>
      </c>
      <c r="EU101" s="10">
        <f>AVERAGE('New Cases'!EO101:EU101)/$E101*100000</f>
        <v>37.936075184242867</v>
      </c>
      <c r="EV101" s="10">
        <f>AVERAGE('New Cases'!EP101:EV101)/$E101*100000</f>
        <v>41.476775534772209</v>
      </c>
      <c r="EW101" s="10">
        <f>AVERAGE('New Cases'!EQ101:EW101)/$E101*100000</f>
        <v>35.407003505293346</v>
      </c>
      <c r="EX101" s="10">
        <f>AVERAGE('New Cases'!ER101:EX101)/$E101*100000</f>
        <v>32.625024658448865</v>
      </c>
      <c r="EY101" s="10">
        <f>AVERAGE('New Cases'!ES101:EY101)/$E101*100000</f>
        <v>32.625024658448865</v>
      </c>
      <c r="EZ101" s="10">
        <f>AVERAGE('New Cases'!ET101:EZ101)/$E101*100000</f>
        <v>32.625024658448865</v>
      </c>
      <c r="FA101" s="10">
        <f>AVERAGE('New Cases'!EU101:FA101)/$E101*100000</f>
        <v>31.613395986869062</v>
      </c>
      <c r="FB101" s="10">
        <f>AVERAGE('New Cases'!EV101:FB101)/$E101*100000</f>
        <v>29.337231475814491</v>
      </c>
      <c r="FC101" s="10">
        <f>AVERAGE('New Cases'!EW101:FC101)/$E101*100000</f>
        <v>31.613395986869062</v>
      </c>
      <c r="FD101" s="10">
        <f>AVERAGE('New Cases'!EX101:FD101)/$E101*100000</f>
        <v>37.177353680558014</v>
      </c>
      <c r="FE101" s="10">
        <f>AVERAGE('New Cases'!EY101:FE101)/$E101*100000</f>
        <v>40.970961198982302</v>
      </c>
      <c r="FF101" s="10">
        <f>AVERAGE('New Cases'!EZ101:FF101)/$E101*100000</f>
        <v>40.970961198982302</v>
      </c>
      <c r="FG101" s="10">
        <f>AVERAGE('New Cases'!FA101:FG101)/$E101*100000</f>
        <v>40.970961198982302</v>
      </c>
      <c r="FH101" s="10">
        <f>AVERAGE('New Cases'!FB101:FH101)/$E101*100000</f>
        <v>28.83141714002458</v>
      </c>
      <c r="FI101" s="10">
        <f>AVERAGE('New Cases'!FC101:FI101)/$E101*100000</f>
        <v>24.531995285810392</v>
      </c>
      <c r="FJ101" s="10">
        <f>AVERAGE('New Cases'!FD101:FJ101)/$E101*100000</f>
        <v>41.729682702667162</v>
      </c>
      <c r="FK101" s="10">
        <f>AVERAGE('New Cases'!FE101:FK101)/$E101*100000</f>
        <v>38.441889520032781</v>
      </c>
      <c r="FL101" s="10">
        <f>AVERAGE('New Cases'!FF101:FL101)/$E101*100000</f>
        <v>38.188982352137828</v>
      </c>
      <c r="FM101" s="10">
        <f>AVERAGE('New Cases'!FG101:FM101)/$E101*100000</f>
        <v>38.188982352137828</v>
      </c>
      <c r="FN101" s="10">
        <f>AVERAGE('New Cases'!FH101:FN101)/$E101*100000</f>
        <v>38.188982352137828</v>
      </c>
      <c r="FO101" s="10">
        <f>AVERAGE('New Cases'!FI101:FO101)/$E101*100000</f>
        <v>43.247125710036869</v>
      </c>
    </row>
    <row r="102" spans="1:171">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c r="DZ102" s="10">
        <f>AVERAGE('New Cases'!DT102:DZ102)/$E102*100000</f>
        <v>20.523979815743267</v>
      </c>
      <c r="EA102" s="10">
        <f>AVERAGE('New Cases'!DU102:EA102)/$E102*100000</f>
        <v>19.542685100660897</v>
      </c>
      <c r="EB102" s="10">
        <f>AVERAGE('New Cases'!DV102:EB102)/$E102*100000</f>
        <v>19.178286185995805</v>
      </c>
      <c r="EC102" s="10">
        <f>AVERAGE('New Cases'!DW102:EC102)/$E102*100000</f>
        <v>23.028863693716691</v>
      </c>
      <c r="ED102" s="10">
        <f>AVERAGE('New Cases'!DX102:ED102)/$E102*100000</f>
        <v>25.166479374232377</v>
      </c>
      <c r="EE102" s="10">
        <f>AVERAGE('New Cases'!DY102:EE102)/$E102*100000</f>
        <v>27.525029829781232</v>
      </c>
      <c r="EF102" s="10">
        <f>AVERAGE('New Cases'!DZ102:EF102)/$E102*100000</f>
        <v>27.877951613275769</v>
      </c>
      <c r="EG102" s="10">
        <f>AVERAGE('New Cases'!EA102:EG102)/$E102*100000</f>
        <v>29.720031166149695</v>
      </c>
      <c r="EH102" s="10">
        <f>AVERAGE('New Cases'!EB102:EH102)/$E102*100000</f>
        <v>31.705574858655542</v>
      </c>
      <c r="EI102" s="10">
        <f>AVERAGE('New Cases'!EC102:EI102)/$E102*100000</f>
        <v>33.154562668937992</v>
      </c>
      <c r="EJ102" s="10">
        <f>AVERAGE('New Cases'!ED102:EJ102)/$E102*100000</f>
        <v>31.180496107602693</v>
      </c>
      <c r="EK102" s="10">
        <f>AVERAGE('New Cases'!EE102:EK102)/$E102*100000</f>
        <v>29.843410326233151</v>
      </c>
      <c r="EL102" s="10">
        <f>AVERAGE('New Cases'!EF102:EL102)/$E102*100000</f>
        <v>27.90664444120215</v>
      </c>
      <c r="EM102" s="10">
        <f>AVERAGE('New Cases'!EG102:EM102)/$E102*100000</f>
        <v>27.123330238811842</v>
      </c>
      <c r="EN102" s="10">
        <f>AVERAGE('New Cases'!EH102:EN102)/$E102*100000</f>
        <v>27.413127800868335</v>
      </c>
      <c r="EO102" s="10">
        <f>AVERAGE('New Cases'!EI102:EO102)/$E102*100000</f>
        <v>22.825144615439349</v>
      </c>
      <c r="EP102" s="10">
        <f>AVERAGE('New Cases'!EJ102:EP102)/$E102*100000</f>
        <v>22.555432032931332</v>
      </c>
      <c r="EQ102" s="10">
        <f>AVERAGE('New Cases'!EK102:EQ102)/$E102*100000</f>
        <v>22.417706458884684</v>
      </c>
      <c r="ER102" s="10">
        <f>AVERAGE('New Cases'!EL102:ER102)/$E102*100000</f>
        <v>23.941295621775733</v>
      </c>
      <c r="ES102" s="10">
        <f>AVERAGE('New Cases'!EM102:ES102)/$E102*100000</f>
        <v>23.683060170438267</v>
      </c>
      <c r="ET102" s="10">
        <f>AVERAGE('New Cases'!EN102:ET102)/$E102*100000</f>
        <v>22.136516745206109</v>
      </c>
      <c r="EU102" s="10">
        <f>AVERAGE('New Cases'!EO102:EU102)/$E102*100000</f>
        <v>22.196771683851516</v>
      </c>
      <c r="EV102" s="10">
        <f>AVERAGE('New Cases'!EP102:EV102)/$E102*100000</f>
        <v>26.403140257859576</v>
      </c>
      <c r="EW102" s="10">
        <f>AVERAGE('New Cases'!EQ102:EW102)/$E102*100000</f>
        <v>27.068813865751711</v>
      </c>
      <c r="EX102" s="10">
        <f>AVERAGE('New Cases'!ER102:EX102)/$E102*100000</f>
        <v>29.68273048984539</v>
      </c>
      <c r="EY102" s="10">
        <f>AVERAGE('New Cases'!ES102:EY102)/$E102*100000</f>
        <v>30.9050449595094</v>
      </c>
      <c r="EZ102" s="10">
        <f>AVERAGE('New Cases'!ET102:EZ102)/$E102*100000</f>
        <v>32.402810577266699</v>
      </c>
      <c r="FA102" s="10">
        <f>AVERAGE('New Cases'!EU102:FA102)/$E102*100000</f>
        <v>34.17315806032466</v>
      </c>
      <c r="FB102" s="10">
        <f>AVERAGE('New Cases'!EV102:FB102)/$E102*100000</f>
        <v>34.095687424923426</v>
      </c>
      <c r="FC102" s="10">
        <f>AVERAGE('New Cases'!EW102:FC102)/$E102*100000</f>
        <v>33.823105559622761</v>
      </c>
      <c r="FD102" s="10">
        <f>AVERAGE('New Cases'!EX102:FD102)/$E102*100000</f>
        <v>31.760091231715673</v>
      </c>
      <c r="FE102" s="10">
        <f>AVERAGE('New Cases'!EY102:FE102)/$E102*100000</f>
        <v>29.321200857972944</v>
      </c>
      <c r="FF102" s="10">
        <f>AVERAGE('New Cases'!EZ102:FF102)/$E102*100000</f>
        <v>27.877951613275769</v>
      </c>
      <c r="FG102" s="10">
        <f>AVERAGE('New Cases'!FA102:FG102)/$E102*100000</f>
        <v>26.153512654900027</v>
      </c>
      <c r="FH102" s="10">
        <f>AVERAGE('New Cases'!FB102:FH102)/$E102*100000</f>
        <v>24.26839386013652</v>
      </c>
      <c r="FI102" s="10">
        <f>AVERAGE('New Cases'!FC102:FI102)/$E102*100000</f>
        <v>22.845229594987821</v>
      </c>
      <c r="FJ102" s="10">
        <f>AVERAGE('New Cases'!FD102:FJ102)/$E102*100000</f>
        <v>21.749163568199911</v>
      </c>
      <c r="FK102" s="10">
        <f>AVERAGE('New Cases'!FE102:FK102)/$E102*100000</f>
        <v>21.53683664154466</v>
      </c>
      <c r="FL102" s="10">
        <f>AVERAGE('New Cases'!FF102:FL102)/$E102*100000</f>
        <v>21.206869120391232</v>
      </c>
      <c r="FM102" s="10">
        <f>AVERAGE('New Cases'!FG102:FM102)/$E102*100000</f>
        <v>20.366169262148148</v>
      </c>
      <c r="FN102" s="10">
        <f>AVERAGE('New Cases'!FH102:FN102)/$E102*100000</f>
        <v>18.638861020979764</v>
      </c>
      <c r="FO102" s="10">
        <f>AVERAGE('New Cases'!FI102:FO102)/$E102*100000</f>
        <v>18.308893499826336</v>
      </c>
    </row>
    <row r="103" spans="1:171">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c r="DZ103" s="10">
        <f>AVERAGE('New Cases'!DT103:DZ103)/$E103*100000</f>
        <v>14.024687636714539</v>
      </c>
      <c r="EA103" s="10">
        <f>AVERAGE('New Cases'!DU103:EA103)/$E103*100000</f>
        <v>14.861982420996004</v>
      </c>
      <c r="EB103" s="10">
        <f>AVERAGE('New Cases'!DV103:EB103)/$E103*100000</f>
        <v>14.443335028855271</v>
      </c>
      <c r="EC103" s="10">
        <f>AVERAGE('New Cases'!DW103:EC103)/$E103*100000</f>
        <v>18.001837862051499</v>
      </c>
      <c r="ED103" s="10">
        <f>AVERAGE('New Cases'!DX103:ED103)/$E103*100000</f>
        <v>13.815363940644174</v>
      </c>
      <c r="EE103" s="10">
        <f>AVERAGE('New Cases'!DY103:EE103)/$E103*100000</f>
        <v>14.234011332784906</v>
      </c>
      <c r="EF103" s="10">
        <f>AVERAGE('New Cases'!DZ103:EF103)/$E103*100000</f>
        <v>14.443335028855271</v>
      </c>
      <c r="EG103" s="10">
        <f>AVERAGE('New Cases'!EA103:EG103)/$E103*100000</f>
        <v>19.885751126684795</v>
      </c>
      <c r="EH103" s="10">
        <f>AVERAGE('New Cases'!EB103:EH103)/$E103*100000</f>
        <v>20.72304591096626</v>
      </c>
      <c r="EI103" s="10">
        <f>AVERAGE('New Cases'!EC103:EI103)/$E103*100000</f>
        <v>21.560340695247721</v>
      </c>
      <c r="EJ103" s="10">
        <f>AVERAGE('New Cases'!ED103:EJ103)/$E103*100000</f>
        <v>16.7458956856293</v>
      </c>
      <c r="EK103" s="10">
        <f>AVERAGE('New Cases'!EE103:EK103)/$E103*100000</f>
        <v>17.583190469910768</v>
      </c>
      <c r="EL103" s="10">
        <f>AVERAGE('New Cases'!EF103:EL103)/$E103*100000</f>
        <v>14.234011332784906</v>
      </c>
      <c r="EM103" s="10">
        <f>AVERAGE('New Cases'!EG103:EM103)/$E103*100000</f>
        <v>14.443335028855271</v>
      </c>
      <c r="EN103" s="10">
        <f>AVERAGE('New Cases'!EH103:EN103)/$E103*100000</f>
        <v>11.094155891729411</v>
      </c>
      <c r="EO103" s="10">
        <f>AVERAGE('New Cases'!EI103:EO103)/$E103*100000</f>
        <v>9.0009189310257494</v>
      </c>
      <c r="EP103" s="10">
        <f>AVERAGE('New Cases'!EJ103:EP103)/$E103*100000</f>
        <v>11.303479587799778</v>
      </c>
      <c r="EQ103" s="10">
        <f>AVERAGE('New Cases'!EK103:EQ103)/$E103*100000</f>
        <v>11.931450676010876</v>
      </c>
      <c r="ER103" s="10">
        <f>AVERAGE('New Cases'!EL103:ER103)/$E103*100000</f>
        <v>11.094155891729411</v>
      </c>
      <c r="ES103" s="10">
        <f>AVERAGE('New Cases'!EM103:ES103)/$E103*100000</f>
        <v>11.512803283870143</v>
      </c>
      <c r="ET103" s="10">
        <f>AVERAGE('New Cases'!EN103:ET103)/$E103*100000</f>
        <v>12.978069156362707</v>
      </c>
      <c r="EU103" s="10">
        <f>AVERAGE('New Cases'!EO103:EU103)/$E103*100000</f>
        <v>11.72212697994051</v>
      </c>
      <c r="EV103" s="10">
        <f>AVERAGE('New Cases'!EP103:EV103)/$E103*100000</f>
        <v>13.39671654850344</v>
      </c>
      <c r="EW103" s="10">
        <f>AVERAGE('New Cases'!EQ103:EW103)/$E103*100000</f>
        <v>10.675508499588679</v>
      </c>
      <c r="EX103" s="10">
        <f>AVERAGE('New Cases'!ER103:EX103)/$E103*100000</f>
        <v>12.140774372081243</v>
      </c>
      <c r="EY103" s="10">
        <f>AVERAGE('New Cases'!ES103:EY103)/$E103*100000</f>
        <v>11.512803283870143</v>
      </c>
      <c r="EZ103" s="10">
        <f>AVERAGE('New Cases'!ET103:EZ103)/$E103*100000</f>
        <v>10.466184803518313</v>
      </c>
      <c r="FA103" s="10">
        <f>AVERAGE('New Cases'!EU103:FA103)/$E103*100000</f>
        <v>8.5822715388850153</v>
      </c>
      <c r="FB103" s="10">
        <f>AVERAGE('New Cases'!EV103:FB103)/$E103*100000</f>
        <v>10.047537411377579</v>
      </c>
      <c r="FC103" s="10">
        <f>AVERAGE('New Cases'!EW103:FC103)/$E103*100000</f>
        <v>11.512803283870143</v>
      </c>
      <c r="FD103" s="10">
        <f>AVERAGE('New Cases'!EX103:FD103)/$E103*100000</f>
        <v>15.071306117066371</v>
      </c>
      <c r="FE103" s="10">
        <f>AVERAGE('New Cases'!EY103:FE103)/$E103*100000</f>
        <v>15.071306117066371</v>
      </c>
      <c r="FF103" s="10">
        <f>AVERAGE('New Cases'!EZ103:FF103)/$E103*100000</f>
        <v>15.071306117066371</v>
      </c>
      <c r="FG103" s="10">
        <f>AVERAGE('New Cases'!FA103:FG103)/$E103*100000</f>
        <v>14.443335028855271</v>
      </c>
      <c r="FH103" s="10">
        <f>AVERAGE('New Cases'!FB103:FH103)/$E103*100000</f>
        <v>17.373866773840401</v>
      </c>
      <c r="FI103" s="10">
        <f>AVERAGE('New Cases'!FC103:FI103)/$E103*100000</f>
        <v>14.024687636714539</v>
      </c>
      <c r="FJ103" s="10">
        <f>AVERAGE('New Cases'!FD103:FJ103)/$E103*100000</f>
        <v>14.443335028855271</v>
      </c>
      <c r="FK103" s="10">
        <f>AVERAGE('New Cases'!FE103:FK103)/$E103*100000</f>
        <v>10.047537411377579</v>
      </c>
      <c r="FL103" s="10">
        <f>AVERAGE('New Cases'!FF103:FL103)/$E103*100000</f>
        <v>9.0009189310257494</v>
      </c>
      <c r="FM103" s="10">
        <f>AVERAGE('New Cases'!FG103:FM103)/$E103*100000</f>
        <v>8.7915952349553841</v>
      </c>
      <c r="FN103" s="10">
        <f>AVERAGE('New Cases'!FH103:FN103)/$E103*100000</f>
        <v>8.7915952349553841</v>
      </c>
      <c r="FO103" s="10">
        <f>AVERAGE('New Cases'!FI103:FO103)/$E103*100000</f>
        <v>7.5356530585331853</v>
      </c>
    </row>
    <row r="104" spans="1:171">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c r="DZ104" s="10">
        <f>AVERAGE('New Cases'!DT104:DZ104)/$E104*100000</f>
        <v>32.965221691115872</v>
      </c>
      <c r="EA104" s="10">
        <f>AVERAGE('New Cases'!DU104:EA104)/$E104*100000</f>
        <v>44.738515152228686</v>
      </c>
      <c r="EB104" s="10">
        <f>AVERAGE('New Cases'!DV104:EB104)/$E104*100000</f>
        <v>44.738515152228686</v>
      </c>
      <c r="EC104" s="10">
        <f>AVERAGE('New Cases'!DW104:EC104)/$E104*100000</f>
        <v>44.738515152228686</v>
      </c>
      <c r="ED104" s="10">
        <f>AVERAGE('New Cases'!DX104:ED104)/$E104*100000</f>
        <v>44.738515152228686</v>
      </c>
      <c r="EE104" s="10">
        <f>AVERAGE('New Cases'!DY104:EE104)/$E104*100000</f>
        <v>54.157149921118936</v>
      </c>
      <c r="EF104" s="10">
        <f>AVERAGE('New Cases'!DZ104:EF104)/$E104*100000</f>
        <v>49.447832536673815</v>
      </c>
      <c r="EG104" s="10">
        <f>AVERAGE('New Cases'!EA104:EG104)/$E104*100000</f>
        <v>32.965221691115872</v>
      </c>
      <c r="EH104" s="10">
        <f>AVERAGE('New Cases'!EB104:EH104)/$E104*100000</f>
        <v>14.127952153335373</v>
      </c>
      <c r="EI104" s="10">
        <f>AVERAGE('New Cases'!EC104:EI104)/$E104*100000</f>
        <v>28.255904306670747</v>
      </c>
      <c r="EJ104" s="10">
        <f>AVERAGE('New Cases'!ED104:EJ104)/$E104*100000</f>
        <v>28.255904306670747</v>
      </c>
      <c r="EK104" s="10">
        <f>AVERAGE('New Cases'!EE104:EK104)/$E104*100000</f>
        <v>35.319880383338436</v>
      </c>
      <c r="EL104" s="10">
        <f>AVERAGE('New Cases'!EF104:EL104)/$E104*100000</f>
        <v>28.255904306670747</v>
      </c>
      <c r="EM104" s="10">
        <f>AVERAGE('New Cases'!EG104:EM104)/$E104*100000</f>
        <v>25.901245614448186</v>
      </c>
      <c r="EN104" s="10">
        <f>AVERAGE('New Cases'!EH104:EN104)/$E104*100000</f>
        <v>35.319880383338436</v>
      </c>
      <c r="EO104" s="10">
        <f>AVERAGE('New Cases'!EI104:EO104)/$E104*100000</f>
        <v>30.610562998893315</v>
      </c>
      <c r="EP104" s="10">
        <f>AVERAGE('New Cases'!EJ104:EP104)/$E104*100000</f>
        <v>25.901245614448186</v>
      </c>
      <c r="EQ104" s="10">
        <f>AVERAGE('New Cases'!EK104:EQ104)/$E104*100000</f>
        <v>32.965221691115872</v>
      </c>
      <c r="ER104" s="10">
        <f>AVERAGE('New Cases'!EL104:ER104)/$E104*100000</f>
        <v>25.901245614448186</v>
      </c>
      <c r="ES104" s="10">
        <f>AVERAGE('New Cases'!EM104:ES104)/$E104*100000</f>
        <v>23.546586922225625</v>
      </c>
      <c r="ET104" s="10">
        <f>AVERAGE('New Cases'!EN104:ET104)/$E104*100000</f>
        <v>21.191928230003064</v>
      </c>
      <c r="EU104" s="10">
        <f>AVERAGE('New Cases'!EO104:EU104)/$E104*100000</f>
        <v>16.482610845557936</v>
      </c>
      <c r="EV104" s="10">
        <f>AVERAGE('New Cases'!EP104:EV104)/$E104*100000</f>
        <v>18.837269537780497</v>
      </c>
      <c r="EW104" s="10">
        <f>AVERAGE('New Cases'!EQ104:EW104)/$E104*100000</f>
        <v>9.4186347688902483</v>
      </c>
      <c r="EX104" s="10">
        <f>AVERAGE('New Cases'!ER104:EX104)/$E104*100000</f>
        <v>2.3546586922225621</v>
      </c>
      <c r="EY104" s="10">
        <f>AVERAGE('New Cases'!ES104:EY104)/$E104*100000</f>
        <v>2.3546586922225621</v>
      </c>
      <c r="EZ104" s="10">
        <f>AVERAGE('New Cases'!ET104:EZ104)/$E104*100000</f>
        <v>2.3546586922225621</v>
      </c>
      <c r="FA104" s="10">
        <f>AVERAGE('New Cases'!EU104:FA104)/$E104*100000</f>
        <v>2.3546586922225621</v>
      </c>
      <c r="FB104" s="10">
        <f>AVERAGE('New Cases'!EV104:FB104)/$E104*100000</f>
        <v>2.3546586922225621</v>
      </c>
      <c r="FC104" s="10">
        <f>AVERAGE('New Cases'!EW104:FC104)/$E104*100000</f>
        <v>4.7093173844451242</v>
      </c>
      <c r="FD104" s="10">
        <f>AVERAGE('New Cases'!EX104:FD104)/$E104*100000</f>
        <v>4.7093173844451242</v>
      </c>
      <c r="FE104" s="10">
        <f>AVERAGE('New Cases'!EY104:FE104)/$E104*100000</f>
        <v>7.0639760766676867</v>
      </c>
      <c r="FF104" s="10">
        <f>AVERAGE('New Cases'!EZ104:FF104)/$E104*100000</f>
        <v>7.0639760766676867</v>
      </c>
      <c r="FG104" s="10">
        <f>AVERAGE('New Cases'!FA104:FG104)/$E104*100000</f>
        <v>7.0639760766676867</v>
      </c>
      <c r="FH104" s="10">
        <f>AVERAGE('New Cases'!FB104:FH104)/$E104*100000</f>
        <v>18.837269537780497</v>
      </c>
      <c r="FI104" s="10">
        <f>AVERAGE('New Cases'!FC104:FI104)/$E104*100000</f>
        <v>21.191928230003064</v>
      </c>
      <c r="FJ104" s="10">
        <f>AVERAGE('New Cases'!FD104:FJ104)/$E104*100000</f>
        <v>18.837269537780497</v>
      </c>
      <c r="FK104" s="10">
        <f>AVERAGE('New Cases'!FE104:FK104)/$E104*100000</f>
        <v>21.191928230003064</v>
      </c>
      <c r="FL104" s="10">
        <f>AVERAGE('New Cases'!FF104:FL104)/$E104*100000</f>
        <v>21.191928230003064</v>
      </c>
      <c r="FM104" s="10">
        <f>AVERAGE('New Cases'!FG104:FM104)/$E104*100000</f>
        <v>21.191928230003064</v>
      </c>
      <c r="FN104" s="10">
        <f>AVERAGE('New Cases'!FH104:FN104)/$E104*100000</f>
        <v>21.191928230003064</v>
      </c>
      <c r="FO104" s="10">
        <f>AVERAGE('New Cases'!FI104:FO104)/$E104*100000</f>
        <v>11.773293461112813</v>
      </c>
    </row>
    <row r="105" spans="1:171">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c r="DZ105" s="10">
        <f>AVERAGE('New Cases'!DT105:DZ105)/$E105*100000</f>
        <v>4.6105258304709649</v>
      </c>
      <c r="EA105" s="10">
        <f>AVERAGE('New Cases'!DU105:EA105)/$E105*100000</f>
        <v>2.3052629152354824</v>
      </c>
      <c r="EB105" s="10">
        <f>AVERAGE('New Cases'!DV105:EB105)/$E105*100000</f>
        <v>2.3052629152354824</v>
      </c>
      <c r="EC105" s="10">
        <f>AVERAGE('New Cases'!DW105:EC105)/$E105*100000</f>
        <v>2.3052629152354824</v>
      </c>
      <c r="ED105" s="10">
        <f>AVERAGE('New Cases'!DX105:ED105)/$E105*100000</f>
        <v>2.3052629152354824</v>
      </c>
      <c r="EE105" s="10">
        <f>AVERAGE('New Cases'!DY105:EE105)/$E105*100000</f>
        <v>4.6105258304709649</v>
      </c>
      <c r="EF105" s="10">
        <f>AVERAGE('New Cases'!DZ105:EF105)/$E105*100000</f>
        <v>25.35789206759031</v>
      </c>
      <c r="EG105" s="10">
        <f>AVERAGE('New Cases'!EA105:EG105)/$E105*100000</f>
        <v>27.663154982825791</v>
      </c>
      <c r="EH105" s="10">
        <f>AVERAGE('New Cases'!EB105:EH105)/$E105*100000</f>
        <v>59.936835796122551</v>
      </c>
      <c r="EI105" s="10">
        <f>AVERAGE('New Cases'!EC105:EI105)/$E105*100000</f>
        <v>41.494732474238688</v>
      </c>
      <c r="EJ105" s="10">
        <f>AVERAGE('New Cases'!ED105:EJ105)/$E105*100000</f>
        <v>41.494732474238688</v>
      </c>
      <c r="EK105" s="10">
        <f>AVERAGE('New Cases'!EE105:EK105)/$E105*100000</f>
        <v>41.494732474238688</v>
      </c>
      <c r="EL105" s="10">
        <f>AVERAGE('New Cases'!EF105:EL105)/$E105*100000</f>
        <v>39.1894695590032</v>
      </c>
      <c r="EM105" s="10">
        <f>AVERAGE('New Cases'!EG105:EM105)/$E105*100000</f>
        <v>18.442103321883859</v>
      </c>
      <c r="EN105" s="10">
        <f>AVERAGE('New Cases'!EH105:EN105)/$E105*100000</f>
        <v>13.831577491412895</v>
      </c>
      <c r="EO105" s="10">
        <f>AVERAGE('New Cases'!EI105:EO105)/$E105*100000</f>
        <v>-16.136840406648378</v>
      </c>
      <c r="EP105" s="10">
        <f>AVERAGE('New Cases'!EJ105:EP105)/$E105*100000</f>
        <v>9.2210516609419297</v>
      </c>
      <c r="EQ105" s="10">
        <f>AVERAGE('New Cases'!EK105:EQ105)/$E105*100000</f>
        <v>13.831577491412895</v>
      </c>
      <c r="ER105" s="10">
        <f>AVERAGE('New Cases'!EL105:ER105)/$E105*100000</f>
        <v>13.831577491412895</v>
      </c>
      <c r="ES105" s="10">
        <f>AVERAGE('New Cases'!EM105:ES105)/$E105*100000</f>
        <v>11.526314576177414</v>
      </c>
      <c r="ET105" s="10">
        <f>AVERAGE('New Cases'!EN105:ET105)/$E105*100000</f>
        <v>11.526314576177414</v>
      </c>
      <c r="EU105" s="10">
        <f>AVERAGE('New Cases'!EO105:EU105)/$E105*100000</f>
        <v>11.526314576177414</v>
      </c>
      <c r="EV105" s="10">
        <f>AVERAGE('New Cases'!EP105:EV105)/$E105*100000</f>
        <v>18.442103321883859</v>
      </c>
      <c r="EW105" s="10">
        <f>AVERAGE('New Cases'!EQ105:EW105)/$E105*100000</f>
        <v>13.831577491412895</v>
      </c>
      <c r="EX105" s="10">
        <f>AVERAGE('New Cases'!ER105:EX105)/$E105*100000</f>
        <v>11.526314576177414</v>
      </c>
      <c r="EY105" s="10">
        <f>AVERAGE('New Cases'!ES105:EY105)/$E105*100000</f>
        <v>11.526314576177414</v>
      </c>
      <c r="EZ105" s="10">
        <f>AVERAGE('New Cases'!ET105:EZ105)/$E105*100000</f>
        <v>11.526314576177414</v>
      </c>
      <c r="FA105" s="10">
        <f>AVERAGE('New Cases'!EU105:FA105)/$E105*100000</f>
        <v>20.747366237119344</v>
      </c>
      <c r="FB105" s="10">
        <f>AVERAGE('New Cases'!EV105:FB105)/$E105*100000</f>
        <v>20.747366237119344</v>
      </c>
      <c r="FC105" s="10">
        <f>AVERAGE('New Cases'!EW105:FC105)/$E105*100000</f>
        <v>13.831577491412895</v>
      </c>
      <c r="FD105" s="10">
        <f>AVERAGE('New Cases'!EX105:FD105)/$E105*100000</f>
        <v>18.442103321883859</v>
      </c>
      <c r="FE105" s="10">
        <f>AVERAGE('New Cases'!EY105:FE105)/$E105*100000</f>
        <v>16.136840406648378</v>
      </c>
      <c r="FF105" s="10">
        <f>AVERAGE('New Cases'!EZ105:FF105)/$E105*100000</f>
        <v>16.136840406648378</v>
      </c>
      <c r="FG105" s="10">
        <f>AVERAGE('New Cases'!FA105:FG105)/$E105*100000</f>
        <v>16.136840406648378</v>
      </c>
      <c r="FH105" s="10">
        <f>AVERAGE('New Cases'!FB105:FH105)/$E105*100000</f>
        <v>9.2210516609419297</v>
      </c>
      <c r="FI105" s="10">
        <f>AVERAGE('New Cases'!FC105:FI105)/$E105*100000</f>
        <v>9.2210516609419297</v>
      </c>
      <c r="FJ105" s="10">
        <f>AVERAGE('New Cases'!FD105:FJ105)/$E105*100000</f>
        <v>11.526314576177414</v>
      </c>
      <c r="FK105" s="10">
        <f>AVERAGE('New Cases'!FE105:FK105)/$E105*100000</f>
        <v>20.747366237119344</v>
      </c>
      <c r="FL105" s="10">
        <f>AVERAGE('New Cases'!FF105:FL105)/$E105*100000</f>
        <v>23.052629152354829</v>
      </c>
      <c r="FM105" s="10">
        <f>AVERAGE('New Cases'!FG105:FM105)/$E105*100000</f>
        <v>23.052629152354829</v>
      </c>
      <c r="FN105" s="10">
        <f>AVERAGE('New Cases'!FH105:FN105)/$E105*100000</f>
        <v>23.052629152354829</v>
      </c>
      <c r="FO105" s="10">
        <f>AVERAGE('New Cases'!FI105:FO105)/$E105*100000</f>
        <v>23.052629152354829</v>
      </c>
    </row>
    <row r="106" spans="1:171">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c r="DZ106" s="10">
        <f>AVERAGE('New Cases'!DT106:DZ106)/$E106*100000</f>
        <v>24.570144112409626</v>
      </c>
      <c r="EA106" s="10">
        <f>AVERAGE('New Cases'!DU106:EA106)/$E106*100000</f>
        <v>21.833370634542216</v>
      </c>
      <c r="EB106" s="10">
        <f>AVERAGE('New Cases'!DV106:EB106)/$E106*100000</f>
        <v>26.394659764321229</v>
      </c>
      <c r="EC106" s="10">
        <f>AVERAGE('New Cases'!DW106:EC106)/$E106*100000</f>
        <v>27.124466025085873</v>
      </c>
      <c r="ED106" s="10">
        <f>AVERAGE('New Cases'!DX106:ED106)/$E106*100000</f>
        <v>28.401626981423995</v>
      </c>
      <c r="EE106" s="10">
        <f>AVERAGE('New Cases'!DY106:EE106)/$E106*100000</f>
        <v>27.367734778674091</v>
      </c>
      <c r="EF106" s="10">
        <f>AVERAGE('New Cases'!DZ106:EF106)/$E106*100000</f>
        <v>27.732637909056404</v>
      </c>
      <c r="EG106" s="10">
        <f>AVERAGE('New Cases'!EA106:EG106)/$E106*100000</f>
        <v>26.820380083100606</v>
      </c>
      <c r="EH106" s="10">
        <f>AVERAGE('New Cases'!EB106:EH106)/$E106*100000</f>
        <v>24.752595677600787</v>
      </c>
      <c r="EI106" s="10">
        <f>AVERAGE('New Cases'!EC106:EI106)/$E106*100000</f>
        <v>22.137456576527484</v>
      </c>
      <c r="EJ106" s="10">
        <f>AVERAGE('New Cases'!ED106:EJ106)/$E106*100000</f>
        <v>20.130489359424718</v>
      </c>
      <c r="EK106" s="10">
        <f>AVERAGE('New Cases'!EE106:EK106)/$E106*100000</f>
        <v>18.853328403086593</v>
      </c>
      <c r="EL106" s="10">
        <f>AVERAGE('New Cases'!EF106:EL106)/$E106*100000</f>
        <v>20.434575301409986</v>
      </c>
      <c r="EM106" s="10">
        <f>AVERAGE('New Cases'!EG106:EM106)/$E106*100000</f>
        <v>18.549242461101326</v>
      </c>
      <c r="EN106" s="10">
        <f>AVERAGE('New Cases'!EH106:EN106)/$E106*100000</f>
        <v>16.785543997586775</v>
      </c>
      <c r="EO106" s="10">
        <f>AVERAGE('New Cases'!EI106:EO106)/$E106*100000</f>
        <v>13.927136142925258</v>
      </c>
      <c r="EP106" s="10">
        <f>AVERAGE('New Cases'!EJ106:EP106)/$E106*100000</f>
        <v>13.744684577734098</v>
      </c>
      <c r="EQ106" s="10">
        <f>AVERAGE('New Cases'!EK106:EQ106)/$E106*100000</f>
        <v>16.299006490410346</v>
      </c>
      <c r="ER106" s="10">
        <f>AVERAGE('New Cases'!EL106:ER106)/$E106*100000</f>
        <v>16.299006490410346</v>
      </c>
      <c r="ES106" s="10">
        <f>AVERAGE('New Cases'!EM106:ES106)/$E106*100000</f>
        <v>9.3658470131462437</v>
      </c>
      <c r="ET106" s="10">
        <f>AVERAGE('New Cases'!EN106:ET106)/$E106*100000</f>
        <v>12.102620491013651</v>
      </c>
      <c r="EU106" s="10">
        <f>AVERAGE('New Cases'!EO106:EU106)/$E106*100000</f>
        <v>12.163437679410706</v>
      </c>
      <c r="EV106" s="10">
        <f>AVERAGE('New Cases'!EP106:EV106)/$E106*100000</f>
        <v>14.048770519719366</v>
      </c>
      <c r="EW106" s="10">
        <f>AVERAGE('New Cases'!EQ106:EW106)/$E106*100000</f>
        <v>12.528340809793027</v>
      </c>
      <c r="EX106" s="10">
        <f>AVERAGE('New Cases'!ER106:EX106)/$E106*100000</f>
        <v>9.9740188971167782</v>
      </c>
      <c r="EY106" s="10">
        <f>AVERAGE('New Cases'!ES106:EY106)/$E106*100000</f>
        <v>9.9740188971167782</v>
      </c>
      <c r="EZ106" s="10">
        <f>AVERAGE('New Cases'!ET106:EZ106)/$E106*100000</f>
        <v>9.9740188971167782</v>
      </c>
      <c r="FA106" s="10">
        <f>AVERAGE('New Cases'!EU106:FA106)/$E106*100000</f>
        <v>41.963859993966935</v>
      </c>
      <c r="FB106" s="10">
        <f>AVERAGE('New Cases'!EV106:FB106)/$E106*100000</f>
        <v>41.720591240378724</v>
      </c>
      <c r="FC106" s="10">
        <f>AVERAGE('New Cases'!EW106:FC106)/$E106*100000</f>
        <v>42.1463115591581</v>
      </c>
      <c r="FD106" s="10">
        <f>AVERAGE('New Cases'!EX106:FD106)/$E106*100000</f>
        <v>42.085494370761047</v>
      </c>
      <c r="FE106" s="10">
        <f>AVERAGE('New Cases'!EY106:FE106)/$E106*100000</f>
        <v>43.484289703893275</v>
      </c>
      <c r="FF106" s="10">
        <f>AVERAGE('New Cases'!EZ106:FF106)/$E106*100000</f>
        <v>43.484289703893275</v>
      </c>
      <c r="FG106" s="10">
        <f>AVERAGE('New Cases'!FA106:FG106)/$E106*100000</f>
        <v>43.484289703893275</v>
      </c>
      <c r="FH106" s="10">
        <f>AVERAGE('New Cases'!FB106:FH106)/$E106*100000</f>
        <v>9.5482985783374037</v>
      </c>
      <c r="FI106" s="10">
        <f>AVERAGE('New Cases'!FC106:FI106)/$E106*100000</f>
        <v>8.2103204336022255</v>
      </c>
      <c r="FJ106" s="10">
        <f>AVERAGE('New Cases'!FD106:FJ106)/$E106*100000</f>
        <v>6.933159477264101</v>
      </c>
      <c r="FK106" s="10">
        <f>AVERAGE('New Cases'!FE106:FK106)/$E106*100000</f>
        <v>6.933159477264101</v>
      </c>
      <c r="FL106" s="10">
        <f>AVERAGE('New Cases'!FF106:FL106)/$E106*100000</f>
        <v>6.0209016513082991</v>
      </c>
      <c r="FM106" s="10">
        <f>AVERAGE('New Cases'!FG106:FM106)/$E106*100000</f>
        <v>6.0209016513082991</v>
      </c>
      <c r="FN106" s="10">
        <f>AVERAGE('New Cases'!FH106:FN106)/$E106*100000</f>
        <v>6.0209016513082991</v>
      </c>
      <c r="FO106" s="10">
        <f>AVERAGE('New Cases'!FI106:FO106)/$E106*100000</f>
        <v>6.0817188397053528</v>
      </c>
    </row>
    <row r="107" spans="1:171">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c r="DZ107" s="10">
        <f>AVERAGE('New Cases'!DT107:DZ107)/$E107*100000</f>
        <v>24.609326934908331</v>
      </c>
      <c r="EA107" s="10">
        <f>AVERAGE('New Cases'!DU107:EA107)/$E107*100000</f>
        <v>18.456995201181247</v>
      </c>
      <c r="EB107" s="10">
        <f>AVERAGE('New Cases'!DV107:EB107)/$E107*100000</f>
        <v>15.380829334317708</v>
      </c>
      <c r="EC107" s="10">
        <f>AVERAGE('New Cases'!DW107:EC107)/$E107*100000</f>
        <v>15.380829334317708</v>
      </c>
      <c r="ED107" s="10">
        <f>AVERAGE('New Cases'!DX107:ED107)/$E107*100000</f>
        <v>15.380829334317708</v>
      </c>
      <c r="EE107" s="10">
        <f>AVERAGE('New Cases'!DY107:EE107)/$E107*100000</f>
        <v>21.533161068044787</v>
      </c>
      <c r="EF107" s="10">
        <f>AVERAGE('New Cases'!DZ107:EF107)/$E107*100000</f>
        <v>15.380829334317708</v>
      </c>
      <c r="EG107" s="10">
        <f>AVERAGE('New Cases'!EA107:EG107)/$E107*100000</f>
        <v>12.304663467454166</v>
      </c>
      <c r="EH107" s="10">
        <f>AVERAGE('New Cases'!EB107:EH107)/$E107*100000</f>
        <v>6.1523317337270829</v>
      </c>
      <c r="EI107" s="10">
        <f>AVERAGE('New Cases'!EC107:EI107)/$E107*100000</f>
        <v>9.2284976005906234</v>
      </c>
      <c r="EJ107" s="10">
        <f>AVERAGE('New Cases'!ED107:EJ107)/$E107*100000</f>
        <v>9.2284976005906234</v>
      </c>
      <c r="EK107" s="10">
        <f>AVERAGE('New Cases'!EE107:EK107)/$E107*100000</f>
        <v>9.2284976005906234</v>
      </c>
      <c r="EL107" s="10">
        <f>AVERAGE('New Cases'!EF107:EL107)/$E107*100000</f>
        <v>3.0761658668635414</v>
      </c>
      <c r="EM107" s="10">
        <f>AVERAGE('New Cases'!EG107:EM107)/$E107*100000</f>
        <v>15.380829334317708</v>
      </c>
      <c r="EN107" s="10">
        <f>AVERAGE('New Cases'!EH107:EN107)/$E107*100000</f>
        <v>18.456995201181247</v>
      </c>
      <c r="EO107" s="10">
        <f>AVERAGE('New Cases'!EI107:EO107)/$E107*100000</f>
        <v>18.456995201181247</v>
      </c>
      <c r="EP107" s="10">
        <f>AVERAGE('New Cases'!EJ107:EP107)/$E107*100000</f>
        <v>30.761658668635416</v>
      </c>
      <c r="EQ107" s="10">
        <f>AVERAGE('New Cases'!EK107:EQ107)/$E107*100000</f>
        <v>33.837824535498953</v>
      </c>
      <c r="ER107" s="10">
        <f>AVERAGE('New Cases'!EL107:ER107)/$E107*100000</f>
        <v>33.837824535498953</v>
      </c>
      <c r="ES107" s="10">
        <f>AVERAGE('New Cases'!EM107:ES107)/$E107*100000</f>
        <v>33.837824535498953</v>
      </c>
      <c r="ET107" s="10">
        <f>AVERAGE('New Cases'!EN107:ET107)/$E107*100000</f>
        <v>27.685492801771876</v>
      </c>
      <c r="EU107" s="10">
        <f>AVERAGE('New Cases'!EO107:EU107)/$E107*100000</f>
        <v>30.761658668635416</v>
      </c>
      <c r="EV107" s="10">
        <f>AVERAGE('New Cases'!EP107:EV107)/$E107*100000</f>
        <v>36.913990402362494</v>
      </c>
      <c r="EW107" s="10">
        <f>AVERAGE('New Cases'!EQ107:EW107)/$E107*100000</f>
        <v>24.609326934908331</v>
      </c>
      <c r="EX107" s="10">
        <f>AVERAGE('New Cases'!ER107:EX107)/$E107*100000</f>
        <v>21.533161068044787</v>
      </c>
      <c r="EY107" s="10">
        <f>AVERAGE('New Cases'!ES107:EY107)/$E107*100000</f>
        <v>21.533161068044787</v>
      </c>
      <c r="EZ107" s="10">
        <f>AVERAGE('New Cases'!ET107:EZ107)/$E107*100000</f>
        <v>21.533161068044787</v>
      </c>
      <c r="FA107" s="10">
        <f>AVERAGE('New Cases'!EU107:FA107)/$E107*100000</f>
        <v>18.456995201181247</v>
      </c>
      <c r="FB107" s="10">
        <f>AVERAGE('New Cases'!EV107:FB107)/$E107*100000</f>
        <v>12.304663467454166</v>
      </c>
      <c r="FC107" s="10">
        <f>AVERAGE('New Cases'!EW107:FC107)/$E107*100000</f>
        <v>6.1523317337270829</v>
      </c>
      <c r="FD107" s="10">
        <f>AVERAGE('New Cases'!EX107:FD107)/$E107*100000</f>
        <v>3.0761658668635414</v>
      </c>
      <c r="FE107" s="10">
        <f>AVERAGE('New Cases'!EY107:FE107)/$E107*100000</f>
        <v>3.0761658668635414</v>
      </c>
      <c r="FF107" s="10">
        <f>AVERAGE('New Cases'!EZ107:FF107)/$E107*100000</f>
        <v>3.0761658668635414</v>
      </c>
      <c r="FG107" s="10">
        <f>AVERAGE('New Cases'!FA107:FG107)/$E107*100000</f>
        <v>3.0761658668635414</v>
      </c>
      <c r="FH107" s="10">
        <f>AVERAGE('New Cases'!FB107:FH107)/$E107*100000</f>
        <v>0</v>
      </c>
      <c r="FI107" s="10">
        <f>AVERAGE('New Cases'!FC107:FI107)/$E107*100000</f>
        <v>6.1523317337270829</v>
      </c>
      <c r="FJ107" s="10">
        <f>AVERAGE('New Cases'!FD107:FJ107)/$E107*100000</f>
        <v>6.1523317337270829</v>
      </c>
      <c r="FK107" s="10">
        <f>AVERAGE('New Cases'!FE107:FK107)/$E107*100000</f>
        <v>6.1523317337270829</v>
      </c>
      <c r="FL107" s="10">
        <f>AVERAGE('New Cases'!FF107:FL107)/$E107*100000</f>
        <v>9.2284976005906234</v>
      </c>
      <c r="FM107" s="10">
        <f>AVERAGE('New Cases'!FG107:FM107)/$E107*100000</f>
        <v>9.2284976005906234</v>
      </c>
      <c r="FN107" s="10">
        <f>AVERAGE('New Cases'!FH107:FN107)/$E107*100000</f>
        <v>9.2284976005906234</v>
      </c>
      <c r="FO107" s="10">
        <f>AVERAGE('New Cases'!FI107:FO107)/$E107*100000</f>
        <v>9.2284976005906234</v>
      </c>
    </row>
    <row r="108" spans="1:171">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c r="DZ108" s="10">
        <f>AVERAGE('New Cases'!DT108:DZ108)/$E108*100000</f>
        <v>14.430192185522996</v>
      </c>
      <c r="EA108" s="10">
        <f>AVERAGE('New Cases'!DU108:EA108)/$E108*100000</f>
        <v>12.494434697221131</v>
      </c>
      <c r="EB108" s="10">
        <f>AVERAGE('New Cases'!DV108:EB108)/$E108*100000</f>
        <v>17.069861487752814</v>
      </c>
      <c r="EC108" s="10">
        <f>AVERAGE('New Cases'!DW108:EC108)/$E108*100000</f>
        <v>15.486059906414924</v>
      </c>
      <c r="ED108" s="10">
        <f>AVERAGE('New Cases'!DX108:ED108)/$E108*100000</f>
        <v>15.486059906414924</v>
      </c>
      <c r="EE108" s="10">
        <f>AVERAGE('New Cases'!DY108:EE108)/$E108*100000</f>
        <v>21.6452882782845</v>
      </c>
      <c r="EF108" s="10">
        <f>AVERAGE('New Cases'!DZ108:EF108)/$E108*100000</f>
        <v>21.117354417838531</v>
      </c>
      <c r="EG108" s="10">
        <f>AVERAGE('New Cases'!EA108:EG108)/$E108*100000</f>
        <v>20.413442603910585</v>
      </c>
      <c r="EH108" s="10">
        <f>AVERAGE('New Cases'!EB108:EH108)/$E108*100000</f>
        <v>23.933001673550336</v>
      </c>
      <c r="EI108" s="10">
        <f>AVERAGE('New Cases'!EC108:EI108)/$E108*100000</f>
        <v>21.821266231766486</v>
      </c>
      <c r="EJ108" s="10">
        <f>AVERAGE('New Cases'!ED108:EJ108)/$E108*100000</f>
        <v>21.821266231766486</v>
      </c>
      <c r="EK108" s="10">
        <f>AVERAGE('New Cases'!EE108:EK108)/$E108*100000</f>
        <v>21.821266231766486</v>
      </c>
      <c r="EL108" s="10">
        <f>AVERAGE('New Cases'!EF108:EL108)/$E108*100000</f>
        <v>19.533552836500643</v>
      </c>
      <c r="EM108" s="10">
        <f>AVERAGE('New Cases'!EG108:EM108)/$E108*100000</f>
        <v>19.181596929536667</v>
      </c>
      <c r="EN108" s="10">
        <f>AVERAGE('New Cases'!EH108:EN108)/$E108*100000</f>
        <v>21.997244185248473</v>
      </c>
      <c r="EO108" s="10">
        <f>AVERAGE('New Cases'!EI108:EO108)/$E108*100000</f>
        <v>17.59779534819878</v>
      </c>
      <c r="EP108" s="10">
        <f>AVERAGE('New Cases'!EJ108:EP108)/$E108*100000</f>
        <v>19.357574883018657</v>
      </c>
      <c r="EQ108" s="10">
        <f>AVERAGE('New Cases'!EK108:EQ108)/$E108*100000</f>
        <v>21.117354417838531</v>
      </c>
      <c r="ER108" s="10">
        <f>AVERAGE('New Cases'!EL108:ER108)/$E108*100000</f>
        <v>21.117354417838531</v>
      </c>
      <c r="ES108" s="10">
        <f>AVERAGE('New Cases'!EM108:ES108)/$E108*100000</f>
        <v>12.318456743739143</v>
      </c>
      <c r="ET108" s="10">
        <f>AVERAGE('New Cases'!EN108:ET108)/$E108*100000</f>
        <v>13.022368557667095</v>
      </c>
      <c r="EU108" s="10">
        <f>AVERAGE('New Cases'!EO108:EU108)/$E108*100000</f>
        <v>10.558677208919265</v>
      </c>
      <c r="EV108" s="10">
        <f>AVERAGE('New Cases'!EP108:EV108)/$E108*100000</f>
        <v>13.374324464631073</v>
      </c>
      <c r="EW108" s="10">
        <f>AVERAGE('New Cases'!EQ108:EW108)/$E108*100000</f>
        <v>14.078236278559022</v>
      </c>
      <c r="EX108" s="10">
        <f>AVERAGE('New Cases'!ER108:EX108)/$E108*100000</f>
        <v>13.550302418113057</v>
      </c>
      <c r="EY108" s="10">
        <f>AVERAGE('New Cases'!ES108:EY108)/$E108*100000</f>
        <v>13.550302418113057</v>
      </c>
      <c r="EZ108" s="10">
        <f>AVERAGE('New Cases'!ET108:EZ108)/$E108*100000</f>
        <v>13.550302418113057</v>
      </c>
      <c r="FA108" s="10">
        <f>AVERAGE('New Cases'!EU108:FA108)/$E108*100000</f>
        <v>15.13410399945095</v>
      </c>
      <c r="FB108" s="10">
        <f>AVERAGE('New Cases'!EV108:FB108)/$E108*100000</f>
        <v>14.606170139004986</v>
      </c>
      <c r="FC108" s="10">
        <f>AVERAGE('New Cases'!EW108:FC108)/$E108*100000</f>
        <v>13.902258325077037</v>
      </c>
      <c r="FD108" s="10">
        <f>AVERAGE('New Cases'!EX108:FD108)/$E108*100000</f>
        <v>11.08661106936523</v>
      </c>
      <c r="FE108" s="10">
        <f>AVERAGE('New Cases'!EY108:FE108)/$E108*100000</f>
        <v>11.262589022847218</v>
      </c>
      <c r="FF108" s="10">
        <f>AVERAGE('New Cases'!EZ108:FF108)/$E108*100000</f>
        <v>11.262589022847218</v>
      </c>
      <c r="FG108" s="10">
        <f>AVERAGE('New Cases'!FA108:FG108)/$E108*100000</f>
        <v>11.262589022847218</v>
      </c>
      <c r="FH108" s="10">
        <f>AVERAGE('New Cases'!FB108:FH108)/$E108*100000</f>
        <v>6.5111842788335474</v>
      </c>
      <c r="FI108" s="10">
        <f>AVERAGE('New Cases'!FC108:FI108)/$E108*100000</f>
        <v>8.4469417671354137</v>
      </c>
      <c r="FJ108" s="10">
        <f>AVERAGE('New Cases'!FD108:FJ108)/$E108*100000</f>
        <v>7.567051999725475</v>
      </c>
      <c r="FK108" s="10">
        <f>AVERAGE('New Cases'!FE108:FK108)/$E108*100000</f>
        <v>7.7430299532074622</v>
      </c>
      <c r="FL108" s="10">
        <f>AVERAGE('New Cases'!FF108:FL108)/$E108*100000</f>
        <v>9.8547653949913165</v>
      </c>
      <c r="FM108" s="10">
        <f>AVERAGE('New Cases'!FG108:FM108)/$E108*100000</f>
        <v>9.8547653949913165</v>
      </c>
      <c r="FN108" s="10">
        <f>AVERAGE('New Cases'!FH108:FN108)/$E108*100000</f>
        <v>9.8547653949913165</v>
      </c>
      <c r="FO108" s="10">
        <f>AVERAGE('New Cases'!FI108:FO108)/$E108*100000</f>
        <v>12.494434697221131</v>
      </c>
    </row>
    <row r="109" spans="1:171">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c r="DZ109" s="10">
        <f>AVERAGE('New Cases'!DT109:DZ109)/$E109*100000</f>
        <v>25.11258810332993</v>
      </c>
      <c r="EA109" s="10">
        <f>AVERAGE('New Cases'!DU109:EA109)/$E109*100000</f>
        <v>25.276722666096791</v>
      </c>
      <c r="EB109" s="10">
        <f>AVERAGE('New Cases'!DV109:EB109)/$E109*100000</f>
        <v>41.624525117676278</v>
      </c>
      <c r="EC109" s="10">
        <f>AVERAGE('New Cases'!DW109:EC109)/$E109*100000</f>
        <v>48.075013434413968</v>
      </c>
      <c r="ED109" s="10">
        <f>AVERAGE('New Cases'!DX109:ED109)/$E109*100000</f>
        <v>44.234264665669386</v>
      </c>
      <c r="EE109" s="10">
        <f>AVERAGE('New Cases'!DY109:EE109)/$E109*100000</f>
        <v>44.234264665669386</v>
      </c>
      <c r="EF109" s="10">
        <f>AVERAGE('New Cases'!DZ109:EF109)/$E109*100000</f>
        <v>45.137004760887123</v>
      </c>
      <c r="EG109" s="10">
        <f>AVERAGE('New Cases'!EA109:EG109)/$E109*100000</f>
        <v>46.138225593764986</v>
      </c>
      <c r="EH109" s="10">
        <f>AVERAGE('New Cases'!EB109:EH109)/$E109*100000</f>
        <v>52.260444784968946</v>
      </c>
      <c r="EI109" s="10">
        <f>AVERAGE('New Cases'!EC109:EI109)/$E109*100000</f>
        <v>51.833694921775113</v>
      </c>
      <c r="EJ109" s="10">
        <f>AVERAGE('New Cases'!ED109:EJ109)/$E109*100000</f>
        <v>52.785675385822913</v>
      </c>
      <c r="EK109" s="10">
        <f>AVERAGE('New Cases'!EE109:EK109)/$E109*100000</f>
        <v>69.314025856445951</v>
      </c>
      <c r="EL109" s="10">
        <f>AVERAGE('New Cases'!EF109:EL109)/$E109*100000</f>
        <v>77.91467694542952</v>
      </c>
      <c r="EM109" s="10">
        <f>AVERAGE('New Cases'!EG109:EM109)/$E109*100000</f>
        <v>80.901925987786413</v>
      </c>
      <c r="EN109" s="10">
        <f>AVERAGE('New Cases'!EH109:EN109)/$E109*100000</f>
        <v>85.070943882064725</v>
      </c>
      <c r="EO109" s="10">
        <f>AVERAGE('New Cases'!EI109:EO109)/$E109*100000</f>
        <v>74.385783845941987</v>
      </c>
      <c r="EP109" s="10">
        <f>AVERAGE('New Cases'!EJ109:EP109)/$E109*100000</f>
        <v>67.245930365583476</v>
      </c>
      <c r="EQ109" s="10">
        <f>AVERAGE('New Cases'!EK109:EQ109)/$E109*100000</f>
        <v>69.10065092484902</v>
      </c>
      <c r="ER109" s="10">
        <f>AVERAGE('New Cases'!EL109:ER109)/$E109*100000</f>
        <v>47.434888639623196</v>
      </c>
      <c r="ES109" s="10">
        <f>AVERAGE('New Cases'!EM109:ES109)/$E109*100000</f>
        <v>38.834237550639621</v>
      </c>
      <c r="ET109" s="10">
        <f>AVERAGE('New Cases'!EN109:ET109)/$E109*100000</f>
        <v>43.216630376514843</v>
      </c>
      <c r="EU109" s="10">
        <f>AVERAGE('New Cases'!EO109:EU109)/$E109*100000</f>
        <v>37.947910911698557</v>
      </c>
      <c r="EV109" s="10">
        <f>AVERAGE('New Cases'!EP109:EV109)/$E109*100000</f>
        <v>42.658572863107509</v>
      </c>
      <c r="EW109" s="10">
        <f>AVERAGE('New Cases'!EQ109:EW109)/$E109*100000</f>
        <v>33.762479561143572</v>
      </c>
      <c r="EX109" s="10">
        <f>AVERAGE('New Cases'!ER109:EX109)/$E109*100000</f>
        <v>30.41413448069958</v>
      </c>
      <c r="EY109" s="10">
        <f>AVERAGE('New Cases'!ES109:EY109)/$E109*100000</f>
        <v>30.41413448069958</v>
      </c>
      <c r="EZ109" s="10">
        <f>AVERAGE('New Cases'!ET109:EZ109)/$E109*100000</f>
        <v>36.1096038087097</v>
      </c>
      <c r="FA109" s="10">
        <f>AVERAGE('New Cases'!EU109:FA109)/$E109*100000</f>
        <v>32.695604903158966</v>
      </c>
      <c r="FB109" s="10">
        <f>AVERAGE('New Cases'!EV109:FB109)/$E109*100000</f>
        <v>35.469479013918942</v>
      </c>
      <c r="FC109" s="10">
        <f>AVERAGE('New Cases'!EW109:FC109)/$E109*100000</f>
        <v>38.144872387018793</v>
      </c>
      <c r="FD109" s="10">
        <f>AVERAGE('New Cases'!EX109:FD109)/$E109*100000</f>
        <v>40.32786207181806</v>
      </c>
      <c r="FE109" s="10">
        <f>AVERAGE('New Cases'!EY109:FE109)/$E109*100000</f>
        <v>41.493217467462784</v>
      </c>
      <c r="FF109" s="10">
        <f>AVERAGE('New Cases'!EZ109:FF109)/$E109*100000</f>
        <v>41.493217467462784</v>
      </c>
      <c r="FG109" s="10">
        <f>AVERAGE('New Cases'!FA109:FG109)/$E109*100000</f>
        <v>39.195333588726719</v>
      </c>
      <c r="FH109" s="10">
        <f>AVERAGE('New Cases'!FB109:FH109)/$E109*100000</f>
        <v>39.343054695216892</v>
      </c>
      <c r="FI109" s="10">
        <f>AVERAGE('New Cases'!FC109:FI109)/$E109*100000</f>
        <v>35.814161595729352</v>
      </c>
      <c r="FJ109" s="10">
        <f>AVERAGE('New Cases'!FD109:FJ109)/$E109*100000</f>
        <v>33.943027580187128</v>
      </c>
      <c r="FK109" s="10">
        <f>AVERAGE('New Cases'!FE109:FK109)/$E109*100000</f>
        <v>35.650027032962491</v>
      </c>
      <c r="FL109" s="10">
        <f>AVERAGE('New Cases'!FF109:FL109)/$E109*100000</f>
        <v>37.291372660631112</v>
      </c>
      <c r="FM109" s="10">
        <f>AVERAGE('New Cases'!FG109:FM109)/$E109*100000</f>
        <v>37.291372660631112</v>
      </c>
      <c r="FN109" s="10">
        <f>AVERAGE('New Cases'!FH109:FN109)/$E109*100000</f>
        <v>37.291372660631112</v>
      </c>
      <c r="FO109" s="10">
        <f>AVERAGE('New Cases'!FI109:FO109)/$E109*100000</f>
        <v>30.611095956019817</v>
      </c>
    </row>
    <row r="110" spans="1:171">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c r="DZ110" s="10">
        <f>AVERAGE('New Cases'!DT110:DZ110)/$E110*100000</f>
        <v>22.425924368570065</v>
      </c>
      <c r="EA110" s="10">
        <f>AVERAGE('New Cases'!DU110:EA110)/$E110*100000</f>
        <v>25.62962784979436</v>
      </c>
      <c r="EB110" s="10">
        <f>AVERAGE('New Cases'!DV110:EB110)/$E110*100000</f>
        <v>26.831016655253475</v>
      </c>
      <c r="EC110" s="10">
        <f>AVERAGE('New Cases'!DW110:EC110)/$E110*100000</f>
        <v>27.631942525559545</v>
      </c>
      <c r="ED110" s="10">
        <f>AVERAGE('New Cases'!DX110:ED110)/$E110*100000</f>
        <v>25.229164914641323</v>
      </c>
      <c r="EE110" s="10">
        <f>AVERAGE('New Cases'!DY110:EE110)/$E110*100000</f>
        <v>28.833331331018659</v>
      </c>
      <c r="EF110" s="10">
        <f>AVERAGE('New Cases'!DZ110:EF110)/$E110*100000</f>
        <v>24.027776109182213</v>
      </c>
      <c r="EG110" s="10">
        <f>AVERAGE('New Cases'!EA110:EG110)/$E110*100000</f>
        <v>20.824072627957921</v>
      </c>
      <c r="EH110" s="10">
        <f>AVERAGE('New Cases'!EB110:EH110)/$E110*100000</f>
        <v>22.025461433417028</v>
      </c>
      <c r="EI110" s="10">
        <f>AVERAGE('New Cases'!EC110:EI110)/$E110*100000</f>
        <v>20.423609692804881</v>
      </c>
      <c r="EJ110" s="10">
        <f>AVERAGE('New Cases'!ED110:EJ110)/$E110*100000</f>
        <v>22.826387303723102</v>
      </c>
      <c r="EK110" s="10">
        <f>AVERAGE('New Cases'!EE110:EK110)/$E110*100000</f>
        <v>23.627313174029176</v>
      </c>
      <c r="EL110" s="10">
        <f>AVERAGE('New Cases'!EF110:EL110)/$E110*100000</f>
        <v>22.425924368570065</v>
      </c>
      <c r="EM110" s="10">
        <f>AVERAGE('New Cases'!EG110:EM110)/$E110*100000</f>
        <v>15.217591535815405</v>
      </c>
      <c r="EN110" s="10">
        <f>AVERAGE('New Cases'!EH110:EN110)/$E110*100000</f>
        <v>20.023146757651844</v>
      </c>
      <c r="EO110" s="10">
        <f>AVERAGE('New Cases'!EI110:EO110)/$E110*100000</f>
        <v>15.217591535815405</v>
      </c>
      <c r="EP110" s="10">
        <f>AVERAGE('New Cases'!EJ110:EP110)/$E110*100000</f>
        <v>19.22222088734577</v>
      </c>
      <c r="EQ110" s="10">
        <f>AVERAGE('New Cases'!EK110:EQ110)/$E110*100000</f>
        <v>24.82870197948829</v>
      </c>
      <c r="ER110" s="10">
        <f>AVERAGE('New Cases'!EL110:ER110)/$E110*100000</f>
        <v>24.027776109182213</v>
      </c>
      <c r="ES110" s="10">
        <f>AVERAGE('New Cases'!EM110:ES110)/$E110*100000</f>
        <v>21.624998498263995</v>
      </c>
      <c r="ET110" s="10">
        <f>AVERAGE('New Cases'!EN110:ET110)/$E110*100000</f>
        <v>32.437497747395987</v>
      </c>
      <c r="EU110" s="10">
        <f>AVERAGE('New Cases'!EO110:EU110)/$E110*100000</f>
        <v>27.231479590406511</v>
      </c>
      <c r="EV110" s="10">
        <f>AVERAGE('New Cases'!EP110:EV110)/$E110*100000</f>
        <v>27.631942525559545</v>
      </c>
      <c r="EW110" s="10">
        <f>AVERAGE('New Cases'!EQ110:EW110)/$E110*100000</f>
        <v>25.62962784979436</v>
      </c>
      <c r="EX110" s="10">
        <f>AVERAGE('New Cases'!ER110:EX110)/$E110*100000</f>
        <v>17.620369146733623</v>
      </c>
      <c r="EY110" s="10">
        <f>AVERAGE('New Cases'!ES110:EY110)/$E110*100000</f>
        <v>17.620369146733623</v>
      </c>
      <c r="EZ110" s="10">
        <f>AVERAGE('New Cases'!ET110:EZ110)/$E110*100000</f>
        <v>17.620369146733623</v>
      </c>
      <c r="FA110" s="10">
        <f>AVERAGE('New Cases'!EU110:FA110)/$E110*100000</f>
        <v>6.0069440272955532</v>
      </c>
      <c r="FB110" s="10">
        <f>AVERAGE('New Cases'!EV110:FB110)/$E110*100000</f>
        <v>5.2060181569894803</v>
      </c>
      <c r="FC110" s="10">
        <f>AVERAGE('New Cases'!EW110:FC110)/$E110*100000</f>
        <v>4.8055552218364426</v>
      </c>
      <c r="FD110" s="10">
        <f>AVERAGE('New Cases'!EX110:FD110)/$E110*100000</f>
        <v>4.8055552218364426</v>
      </c>
      <c r="FE110" s="10">
        <f>AVERAGE('New Cases'!EY110:FE110)/$E110*100000</f>
        <v>4.4050922866834057</v>
      </c>
      <c r="FF110" s="10">
        <f>AVERAGE('New Cases'!EZ110:FF110)/$E110*100000</f>
        <v>5.2060181569894803</v>
      </c>
      <c r="FG110" s="10">
        <f>AVERAGE('New Cases'!FA110:FG110)/$E110*100000</f>
        <v>8.0092587030607376</v>
      </c>
      <c r="FH110" s="10">
        <f>AVERAGE('New Cases'!FB110:FH110)/$E110*100000</f>
        <v>6.8078698976016279</v>
      </c>
      <c r="FI110" s="10">
        <f>AVERAGE('New Cases'!FC110:FI110)/$E110*100000</f>
        <v>7.2083328327546647</v>
      </c>
      <c r="FJ110" s="10">
        <f>AVERAGE('New Cases'!FD110:FJ110)/$E110*100000</f>
        <v>9.21064750851985</v>
      </c>
      <c r="FK110" s="10">
        <f>AVERAGE('New Cases'!FE110:FK110)/$E110*100000</f>
        <v>8.4097216382137763</v>
      </c>
      <c r="FL110" s="10">
        <f>AVERAGE('New Cases'!FF110:FL110)/$E110*100000</f>
        <v>8.4097216382137763</v>
      </c>
      <c r="FM110" s="10">
        <f>AVERAGE('New Cases'!FG110:FM110)/$E110*100000</f>
        <v>7.6087957679077025</v>
      </c>
      <c r="FN110" s="10">
        <f>AVERAGE('New Cases'!FH110:FN110)/$E110*100000</f>
        <v>5.2060181569894803</v>
      </c>
      <c r="FO110" s="10">
        <f>AVERAGE('New Cases'!FI110:FO110)/$E110*100000</f>
        <v>5.2060181569894803</v>
      </c>
    </row>
    <row r="111" spans="1:171">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c r="DZ111" s="10">
        <f>AVERAGE('New Cases'!DT111:DZ111)/$E111*100000</f>
        <v>23.194860019019785</v>
      </c>
      <c r="EA111" s="10">
        <f>AVERAGE('New Cases'!DU111:EA111)/$E111*100000</f>
        <v>22.61498851854429</v>
      </c>
      <c r="EB111" s="10">
        <f>AVERAGE('New Cases'!DV111:EB111)/$E111*100000</f>
        <v>23.194860019019785</v>
      </c>
      <c r="EC111" s="10">
        <f>AVERAGE('New Cases'!DW111:EC111)/$E111*100000</f>
        <v>23.194860019019785</v>
      </c>
      <c r="ED111" s="10">
        <f>AVERAGE('New Cases'!DX111:ED111)/$E111*100000</f>
        <v>23.194860019019785</v>
      </c>
      <c r="EE111" s="10">
        <f>AVERAGE('New Cases'!DY111:EE111)/$E111*100000</f>
        <v>13.337044510936376</v>
      </c>
      <c r="EF111" s="10">
        <f>AVERAGE('New Cases'!DZ111:EF111)/$E111*100000</f>
        <v>8.6980725071324194</v>
      </c>
      <c r="EG111" s="10">
        <f>AVERAGE('New Cases'!EA111:EG111)/$E111*100000</f>
        <v>11.597430009509893</v>
      </c>
      <c r="EH111" s="10">
        <f>AVERAGE('New Cases'!EB111:EH111)/$E111*100000</f>
        <v>12.757173010460882</v>
      </c>
      <c r="EI111" s="10">
        <f>AVERAGE('New Cases'!EC111:EI111)/$E111*100000</f>
        <v>11.597430009509893</v>
      </c>
      <c r="EJ111" s="10">
        <f>AVERAGE('New Cases'!ED111:EJ111)/$E111*100000</f>
        <v>11.597430009509893</v>
      </c>
      <c r="EK111" s="10">
        <f>AVERAGE('New Cases'!EE111:EK111)/$E111*100000</f>
        <v>12.177301509985387</v>
      </c>
      <c r="EL111" s="10">
        <f>AVERAGE('New Cases'!EF111:EL111)/$E111*100000</f>
        <v>12.757173010460882</v>
      </c>
      <c r="EM111" s="10">
        <f>AVERAGE('New Cases'!EG111:EM111)/$E111*100000</f>
        <v>18.555888015215828</v>
      </c>
      <c r="EN111" s="10">
        <f>AVERAGE('New Cases'!EH111:EN111)/$E111*100000</f>
        <v>16.816273513789344</v>
      </c>
      <c r="EO111" s="10">
        <f>AVERAGE('New Cases'!EI111:EO111)/$E111*100000</f>
        <v>13.916916011411871</v>
      </c>
      <c r="EP111" s="10">
        <f>AVERAGE('New Cases'!EJ111:EP111)/$E111*100000</f>
        <v>13.337044510936376</v>
      </c>
      <c r="EQ111" s="10">
        <f>AVERAGE('New Cases'!EK111:EQ111)/$E111*100000</f>
        <v>18.555888015215828</v>
      </c>
      <c r="ER111" s="10">
        <f>AVERAGE('New Cases'!EL111:ER111)/$E111*100000</f>
        <v>17.976016514740333</v>
      </c>
      <c r="ES111" s="10">
        <f>AVERAGE('New Cases'!EM111:ES111)/$E111*100000</f>
        <v>16.816273513789344</v>
      </c>
      <c r="ET111" s="10">
        <f>AVERAGE('New Cases'!EN111:ET111)/$E111*100000</f>
        <v>13.916916011411871</v>
      </c>
      <c r="EU111" s="10">
        <f>AVERAGE('New Cases'!EO111:EU111)/$E111*100000</f>
        <v>15.07665901236286</v>
      </c>
      <c r="EV111" s="10">
        <f>AVERAGE('New Cases'!EP111:EV111)/$E111*100000</f>
        <v>18.555888015215828</v>
      </c>
      <c r="EW111" s="10">
        <f>AVERAGE('New Cases'!EQ111:EW111)/$E111*100000</f>
        <v>17.396145014264839</v>
      </c>
      <c r="EX111" s="10">
        <f>AVERAGE('New Cases'!ER111:EX111)/$E111*100000</f>
        <v>12.177301509985387</v>
      </c>
      <c r="EY111" s="10">
        <f>AVERAGE('New Cases'!ES111:EY111)/$E111*100000</f>
        <v>12.177301509985387</v>
      </c>
      <c r="EZ111" s="10">
        <f>AVERAGE('New Cases'!ET111:EZ111)/$E111*100000</f>
        <v>12.177301509985387</v>
      </c>
      <c r="FA111" s="10">
        <f>AVERAGE('New Cases'!EU111:FA111)/$E111*100000</f>
        <v>12.757173010460882</v>
      </c>
      <c r="FB111" s="10">
        <f>AVERAGE('New Cases'!EV111:FB111)/$E111*100000</f>
        <v>11.597430009509893</v>
      </c>
      <c r="FC111" s="10">
        <f>AVERAGE('New Cases'!EW111:FC111)/$E111*100000</f>
        <v>9.8578155080834087</v>
      </c>
      <c r="FD111" s="10">
        <f>AVERAGE('New Cases'!EX111:FD111)/$E111*100000</f>
        <v>11.017558509034398</v>
      </c>
      <c r="FE111" s="10">
        <f>AVERAGE('New Cases'!EY111:FE111)/$E111*100000</f>
        <v>14.496787511887366</v>
      </c>
      <c r="FF111" s="10">
        <f>AVERAGE('New Cases'!EZ111:FF111)/$E111*100000</f>
        <v>14.496787511887366</v>
      </c>
      <c r="FG111" s="10">
        <f>AVERAGE('New Cases'!FA111:FG111)/$E111*100000</f>
        <v>14.496787511887366</v>
      </c>
      <c r="FH111" s="10">
        <f>AVERAGE('New Cases'!FB111:FH111)/$E111*100000</f>
        <v>14.496787511887366</v>
      </c>
      <c r="FI111" s="10">
        <f>AVERAGE('New Cases'!FC111:FI111)/$E111*100000</f>
        <v>14.496787511887366</v>
      </c>
      <c r="FJ111" s="10">
        <f>AVERAGE('New Cases'!FD111:FJ111)/$E111*100000</f>
        <v>14.496787511887366</v>
      </c>
      <c r="FK111" s="10">
        <f>AVERAGE('New Cases'!FE111:FK111)/$E111*100000</f>
        <v>12.177301509985387</v>
      </c>
      <c r="FL111" s="10">
        <f>AVERAGE('New Cases'!FF111:FL111)/$E111*100000</f>
        <v>9.8578155080834087</v>
      </c>
      <c r="FM111" s="10">
        <f>AVERAGE('New Cases'!FG111:FM111)/$E111*100000</f>
        <v>9.8578155080834087</v>
      </c>
      <c r="FN111" s="10">
        <f>AVERAGE('New Cases'!FH111:FN111)/$E111*100000</f>
        <v>9.8578155080834087</v>
      </c>
      <c r="FO111" s="10">
        <f>AVERAGE('New Cases'!FI111:FO111)/$E111*100000</f>
        <v>8.1182010066569248</v>
      </c>
    </row>
    <row r="112" spans="1:171">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c r="DZ112" s="10">
        <f>AVERAGE('New Cases'!DT112:DZ112)/$E112*100000</f>
        <v>19.244776504807543</v>
      </c>
      <c r="EA112" s="10">
        <f>AVERAGE('New Cases'!DU112:EA112)/$E112*100000</f>
        <v>18.757566973040262</v>
      </c>
      <c r="EB112" s="10">
        <f>AVERAGE('New Cases'!DV112:EB112)/$E112*100000</f>
        <v>15.834309782436584</v>
      </c>
      <c r="EC112" s="10">
        <f>AVERAGE('New Cases'!DW112:EC112)/$E112*100000</f>
        <v>15.834309782436584</v>
      </c>
      <c r="ED112" s="10">
        <f>AVERAGE('New Cases'!DX112:ED112)/$E112*100000</f>
        <v>15.834309782436584</v>
      </c>
      <c r="EE112" s="10">
        <f>AVERAGE('New Cases'!DY112:EE112)/$E112*100000</f>
        <v>19.001171738923897</v>
      </c>
      <c r="EF112" s="10">
        <f>AVERAGE('New Cases'!DZ112:EF112)/$E112*100000</f>
        <v>15.590705016552944</v>
      </c>
      <c r="EG112" s="10">
        <f>AVERAGE('New Cases'!EA112:EG112)/$E112*100000</f>
        <v>14.859890718902022</v>
      </c>
      <c r="EH112" s="10">
        <f>AVERAGE('New Cases'!EB112:EH112)/$E112*100000</f>
        <v>17.539543143622062</v>
      </c>
      <c r="EI112" s="10">
        <f>AVERAGE('New Cases'!EC112:EI112)/$E112*100000</f>
        <v>14.859890718902022</v>
      </c>
      <c r="EJ112" s="10">
        <f>AVERAGE('New Cases'!ED112:EJ112)/$E112*100000</f>
        <v>14.859890718902022</v>
      </c>
      <c r="EK112" s="10">
        <f>AVERAGE('New Cases'!EE112:EK112)/$E112*100000</f>
        <v>14.859890718902022</v>
      </c>
      <c r="EL112" s="10">
        <f>AVERAGE('New Cases'!EF112:EL112)/$E112*100000</f>
        <v>10.23140016711287</v>
      </c>
      <c r="EM112" s="10">
        <f>AVERAGE('New Cases'!EG112:EM112)/$E112*100000</f>
        <v>13.154657357716546</v>
      </c>
      <c r="EN112" s="10">
        <f>AVERAGE('New Cases'!EH112:EN112)/$E112*100000</f>
        <v>16.5651240800875</v>
      </c>
      <c r="EO112" s="10">
        <f>AVERAGE('New Cases'!EI112:EO112)/$E112*100000</f>
        <v>12.180238294181988</v>
      </c>
      <c r="EP112" s="10">
        <f>AVERAGE('New Cases'!EJ112:EP112)/$E112*100000</f>
        <v>11.693028762414707</v>
      </c>
      <c r="EQ112" s="10">
        <f>AVERAGE('New Cases'!EK112:EQ112)/$E112*100000</f>
        <v>15.103495484785666</v>
      </c>
      <c r="ER112" s="10">
        <f>AVERAGE('New Cases'!EL112:ER112)/$E112*100000</f>
        <v>15.103495484785666</v>
      </c>
      <c r="ES112" s="10">
        <f>AVERAGE('New Cases'!EM112:ES112)/$E112*100000</f>
        <v>12.180238294181988</v>
      </c>
      <c r="ET112" s="10">
        <f>AVERAGE('New Cases'!EN112:ET112)/$E112*100000</f>
        <v>20.219195568342098</v>
      </c>
      <c r="EU112" s="10">
        <f>AVERAGE('New Cases'!EO112:EU112)/$E112*100000</f>
        <v>21.680824163643937</v>
      </c>
      <c r="EV112" s="10">
        <f>AVERAGE('New Cases'!EP112:EV112)/$E112*100000</f>
        <v>27.040129013084012</v>
      </c>
      <c r="EW112" s="10">
        <f>AVERAGE('New Cases'!EQ112:EW112)/$E112*100000</f>
        <v>31.912224330756807</v>
      </c>
      <c r="EX112" s="10">
        <f>AVERAGE('New Cases'!ER112:EX112)/$E112*100000</f>
        <v>31.425014798989526</v>
      </c>
      <c r="EY112" s="10">
        <f>AVERAGE('New Cases'!ES112:EY112)/$E112*100000</f>
        <v>31.425014798989526</v>
      </c>
      <c r="EZ112" s="10">
        <f>AVERAGE('New Cases'!ET112:EZ112)/$E112*100000</f>
        <v>31.425014798989526</v>
      </c>
      <c r="FA112" s="10">
        <f>AVERAGE('New Cases'!EU112:FA112)/$E112*100000</f>
        <v>30.450595735454968</v>
      </c>
      <c r="FB112" s="10">
        <f>AVERAGE('New Cases'!EV112:FB112)/$E112*100000</f>
        <v>26.79652424720037</v>
      </c>
      <c r="FC112" s="10">
        <f>AVERAGE('New Cases'!EW112:FC112)/$E112*100000</f>
        <v>25.091290886014892</v>
      </c>
      <c r="FD112" s="10">
        <f>AVERAGE('New Cases'!EX112:FD112)/$E112*100000</f>
        <v>23.629662290713057</v>
      </c>
      <c r="FE112" s="10">
        <f>AVERAGE('New Cases'!EY112:FE112)/$E112*100000</f>
        <v>22.168033695411214</v>
      </c>
      <c r="FF112" s="10">
        <f>AVERAGE('New Cases'!EZ112:FF112)/$E112*100000</f>
        <v>22.168033695411214</v>
      </c>
      <c r="FG112" s="10">
        <f>AVERAGE('New Cases'!FA112:FG112)/$E112*100000</f>
        <v>22.168033695411214</v>
      </c>
      <c r="FH112" s="10">
        <f>AVERAGE('New Cases'!FB112:FH112)/$E112*100000</f>
        <v>21.19361463187666</v>
      </c>
      <c r="FI112" s="10">
        <f>AVERAGE('New Cases'!FC112:FI112)/$E112*100000</f>
        <v>23.873267056596696</v>
      </c>
      <c r="FJ112" s="10">
        <f>AVERAGE('New Cases'!FD112:FJ112)/$E112*100000</f>
        <v>29.232571906036767</v>
      </c>
      <c r="FK112" s="10">
        <f>AVERAGE('New Cases'!FE112:FK112)/$E112*100000</f>
        <v>31.181410033105887</v>
      </c>
      <c r="FL112" s="10">
        <f>AVERAGE('New Cases'!FF112:FL112)/$E112*100000</f>
        <v>31.425014798989526</v>
      </c>
      <c r="FM112" s="10">
        <f>AVERAGE('New Cases'!FG112:FM112)/$E112*100000</f>
        <v>31.425014798989526</v>
      </c>
      <c r="FN112" s="10">
        <f>AVERAGE('New Cases'!FH112:FN112)/$E112*100000</f>
        <v>31.425014798989526</v>
      </c>
      <c r="FO112" s="10">
        <f>AVERAGE('New Cases'!FI112:FO112)/$E112*100000</f>
        <v>23.873267056596696</v>
      </c>
    </row>
    <row r="113" spans="1:171">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c r="DZ113" s="10">
        <f>AVERAGE('New Cases'!DT113:DZ113)/$E113*100000</f>
        <v>3.0854674483184201</v>
      </c>
      <c r="EA113" s="10">
        <f>AVERAGE('New Cases'!DU113:EA113)/$E113*100000</f>
        <v>3.8568343103980252</v>
      </c>
      <c r="EB113" s="10">
        <f>AVERAGE('New Cases'!DV113:EB113)/$E113*100000</f>
        <v>3.4711508793582229</v>
      </c>
      <c r="EC113" s="10">
        <f>AVERAGE('New Cases'!DW113:EC113)/$E113*100000</f>
        <v>4.6282011724776302</v>
      </c>
      <c r="ED113" s="10">
        <f>AVERAGE('New Cases'!DX113:ED113)/$E113*100000</f>
        <v>6.1709348966368403</v>
      </c>
      <c r="EE113" s="10">
        <f>AVERAGE('New Cases'!DY113:EE113)/$E113*100000</f>
        <v>5.0138846035174334</v>
      </c>
      <c r="EF113" s="10">
        <f>AVERAGE('New Cases'!DZ113:EF113)/$E113*100000</f>
        <v>8.0993520518358526</v>
      </c>
      <c r="EG113" s="10">
        <f>AVERAGE('New Cases'!EA113:EG113)/$E113*100000</f>
        <v>14.655970379512498</v>
      </c>
      <c r="EH113" s="10">
        <f>AVERAGE('New Cases'!EB113:EH113)/$E113*100000</f>
        <v>15.041653810552297</v>
      </c>
      <c r="EI113" s="10">
        <f>AVERAGE('New Cases'!EC113:EI113)/$E113*100000</f>
        <v>17.355754396791117</v>
      </c>
      <c r="EJ113" s="10">
        <f>AVERAGE('New Cases'!ED113:EJ113)/$E113*100000</f>
        <v>16.198704103671705</v>
      </c>
      <c r="EK113" s="10">
        <f>AVERAGE('New Cases'!EE113:EK113)/$E113*100000</f>
        <v>16.58438753471151</v>
      </c>
      <c r="EL113" s="10">
        <f>AVERAGE('New Cases'!EF113:EL113)/$E113*100000</f>
        <v>18.512804689910521</v>
      </c>
      <c r="EM113" s="10">
        <f>AVERAGE('New Cases'!EG113:EM113)/$E113*100000</f>
        <v>14.655970379512498</v>
      </c>
      <c r="EN113" s="10">
        <f>AVERAGE('New Cases'!EH113:EN113)/$E113*100000</f>
        <v>10.413452638074668</v>
      </c>
      <c r="EO113" s="10">
        <f>AVERAGE('New Cases'!EI113:EO113)/$E113*100000</f>
        <v>8.8707189139154572</v>
      </c>
      <c r="EP113" s="10">
        <f>AVERAGE('New Cases'!EJ113:EP113)/$E113*100000</f>
        <v>7.7136686207960503</v>
      </c>
      <c r="EQ113" s="10">
        <f>AVERAGE('New Cases'!EK113:EQ113)/$E113*100000</f>
        <v>9.6420857759950636</v>
      </c>
      <c r="ER113" s="10">
        <f>AVERAGE('New Cases'!EL113:ER113)/$E113*100000</f>
        <v>9.6420857759950636</v>
      </c>
      <c r="ES113" s="10">
        <f>AVERAGE('New Cases'!EM113:ES113)/$E113*100000</f>
        <v>6.9423017587164457</v>
      </c>
      <c r="ET113" s="10">
        <f>AVERAGE('New Cases'!EN113:ET113)/$E113*100000</f>
        <v>7.3279851897562489</v>
      </c>
      <c r="EU113" s="10">
        <f>AVERAGE('New Cases'!EO113:EU113)/$E113*100000</f>
        <v>5.785251465597038</v>
      </c>
      <c r="EV113" s="10">
        <f>AVERAGE('New Cases'!EP113:EV113)/$E113*100000</f>
        <v>6.5566183276766417</v>
      </c>
      <c r="EW113" s="10">
        <f>AVERAGE('New Cases'!EQ113:EW113)/$E113*100000</f>
        <v>7.3279851897562489</v>
      </c>
      <c r="EX113" s="10">
        <f>AVERAGE('New Cases'!ER113:EX113)/$E113*100000</f>
        <v>7.7136686207960503</v>
      </c>
      <c r="EY113" s="10">
        <f>AVERAGE('New Cases'!ES113:EY113)/$E113*100000</f>
        <v>5.785251465597038</v>
      </c>
      <c r="EZ113" s="10">
        <f>AVERAGE('New Cases'!ET113:EZ113)/$E113*100000</f>
        <v>5.785251465597038</v>
      </c>
      <c r="FA113" s="10">
        <f>AVERAGE('New Cases'!EU113:FA113)/$E113*100000</f>
        <v>9.2564023449552604</v>
      </c>
      <c r="FB113" s="10">
        <f>AVERAGE('New Cases'!EV113:FB113)/$E113*100000</f>
        <v>10.027769207034867</v>
      </c>
      <c r="FC113" s="10">
        <f>AVERAGE('New Cases'!EW113:FC113)/$E113*100000</f>
        <v>13.49892008639309</v>
      </c>
      <c r="FD113" s="10">
        <f>AVERAGE('New Cases'!EX113:FD113)/$E113*100000</f>
        <v>14.270286948472693</v>
      </c>
      <c r="FE113" s="10">
        <f>AVERAGE('New Cases'!EY113:FE113)/$E113*100000</f>
        <v>11.184819500154275</v>
      </c>
      <c r="FF113" s="10">
        <f>AVERAGE('New Cases'!EZ113:FF113)/$E113*100000</f>
        <v>11.570502931194076</v>
      </c>
      <c r="FG113" s="10">
        <f>AVERAGE('New Cases'!FA113:FG113)/$E113*100000</f>
        <v>12.341869793273681</v>
      </c>
      <c r="FH113" s="10">
        <f>AVERAGE('New Cases'!FB113:FH113)/$E113*100000</f>
        <v>10.027769207034867</v>
      </c>
      <c r="FI113" s="10">
        <f>AVERAGE('New Cases'!FC113:FI113)/$E113*100000</f>
        <v>8.485035482875654</v>
      </c>
      <c r="FJ113" s="10">
        <f>AVERAGE('New Cases'!FD113:FJ113)/$E113*100000</f>
        <v>6.9423017587164457</v>
      </c>
      <c r="FK113" s="10">
        <f>AVERAGE('New Cases'!FE113:FK113)/$E113*100000</f>
        <v>5.0138846035174334</v>
      </c>
      <c r="FL113" s="10">
        <f>AVERAGE('New Cases'!FF113:FL113)/$E113*100000</f>
        <v>6.9423017587164457</v>
      </c>
      <c r="FM113" s="10">
        <f>AVERAGE('New Cases'!FG113:FM113)/$E113*100000</f>
        <v>6.9423017587164457</v>
      </c>
      <c r="FN113" s="10">
        <f>AVERAGE('New Cases'!FH113:FN113)/$E113*100000</f>
        <v>6.1709348966368403</v>
      </c>
      <c r="FO113" s="10">
        <f>AVERAGE('New Cases'!FI113:FO113)/$E113*100000</f>
        <v>6.1709348966368403</v>
      </c>
    </row>
    <row r="114" spans="1:171">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c r="DZ114" s="10">
        <f>AVERAGE('New Cases'!DT114:DZ114)/$E114*100000</f>
        <v>6.3155235569028667</v>
      </c>
      <c r="EA114" s="10">
        <f>AVERAGE('New Cases'!DU114:EA114)/$E114*100000</f>
        <v>6.3155235569028667</v>
      </c>
      <c r="EB114" s="10">
        <f>AVERAGE('New Cases'!DV114:EB114)/$E114*100000</f>
        <v>3.1577617784514334</v>
      </c>
      <c r="EC114" s="10">
        <f>AVERAGE('New Cases'!DW114:EC114)/$E114*100000</f>
        <v>8.8417329796640143</v>
      </c>
      <c r="ED114" s="10">
        <f>AVERAGE('New Cases'!DX114:ED114)/$E114*100000</f>
        <v>10.104837691044587</v>
      </c>
      <c r="EE114" s="10">
        <f>AVERAGE('New Cases'!DY114:EE114)/$E114*100000</f>
        <v>10.104837691044587</v>
      </c>
      <c r="EF114" s="10">
        <f>AVERAGE('New Cases'!DZ114:EF114)/$E114*100000</f>
        <v>11.367942402425161</v>
      </c>
      <c r="EG114" s="10">
        <f>AVERAGE('New Cases'!EA114:EG114)/$E114*100000</f>
        <v>12.631047113805733</v>
      </c>
      <c r="EH114" s="10">
        <f>AVERAGE('New Cases'!EB114:EH114)/$E114*100000</f>
        <v>16.420361247947454</v>
      </c>
      <c r="EI114" s="10">
        <f>AVERAGE('New Cases'!EC114:EI114)/$E114*100000</f>
        <v>17.051913603637743</v>
      </c>
      <c r="EJ114" s="10">
        <f>AVERAGE('New Cases'!ED114:EJ114)/$E114*100000</f>
        <v>15.15725653656688</v>
      </c>
      <c r="EK114" s="10">
        <f>AVERAGE('New Cases'!EE114:EK114)/$E114*100000</f>
        <v>18.946570670708603</v>
      </c>
      <c r="EL114" s="10">
        <f>AVERAGE('New Cases'!EF114:EL114)/$E114*100000</f>
        <v>18.315018315018317</v>
      </c>
      <c r="EM114" s="10">
        <f>AVERAGE('New Cases'!EG114:EM114)/$E114*100000</f>
        <v>20.209675382089173</v>
      </c>
      <c r="EN114" s="10">
        <f>AVERAGE('New Cases'!EH114:EN114)/$E114*100000</f>
        <v>21.472780093469748</v>
      </c>
      <c r="EO114" s="10">
        <f>AVERAGE('New Cases'!EI114:EO114)/$E114*100000</f>
        <v>17.683465959328029</v>
      </c>
      <c r="EP114" s="10">
        <f>AVERAGE('New Cases'!EJ114:EP114)/$E114*100000</f>
        <v>19.578123026398892</v>
      </c>
      <c r="EQ114" s="10">
        <f>AVERAGE('New Cases'!EK114:EQ114)/$E114*100000</f>
        <v>17.051913603637743</v>
      </c>
      <c r="ER114" s="10">
        <f>AVERAGE('New Cases'!EL114:ER114)/$E114*100000</f>
        <v>11.999494758115448</v>
      </c>
      <c r="ES114" s="10">
        <f>AVERAGE('New Cases'!EM114:ES114)/$E114*100000</f>
        <v>11.999494758115448</v>
      </c>
      <c r="ET114" s="10">
        <f>AVERAGE('New Cases'!EN114:ET114)/$E114*100000</f>
        <v>6.9470759125931529</v>
      </c>
      <c r="EU114" s="10">
        <f>AVERAGE('New Cases'!EO114:EU114)/$E114*100000</f>
        <v>5.6839712012125805</v>
      </c>
      <c r="EV114" s="10">
        <f>AVERAGE('New Cases'!EP114:EV114)/$E114*100000</f>
        <v>6.9470759125931529</v>
      </c>
      <c r="EW114" s="10">
        <f>AVERAGE('New Cases'!EQ114:EW114)/$E114*100000</f>
        <v>4.4208664898320071</v>
      </c>
      <c r="EX114" s="10">
        <f>AVERAGE('New Cases'!ER114:EX114)/$E114*100000</f>
        <v>7.5786282682834401</v>
      </c>
      <c r="EY114" s="10">
        <f>AVERAGE('New Cases'!ES114:EY114)/$E114*100000</f>
        <v>8.2101806239737272</v>
      </c>
      <c r="EZ114" s="10">
        <f>AVERAGE('New Cases'!ET114:EZ114)/$E114*100000</f>
        <v>8.2101806239737272</v>
      </c>
      <c r="FA114" s="10">
        <f>AVERAGE('New Cases'!EU114:FA114)/$E114*100000</f>
        <v>43.577112542629784</v>
      </c>
      <c r="FB114" s="10">
        <f>AVERAGE('New Cases'!EV114:FB114)/$E114*100000</f>
        <v>43.577112542629784</v>
      </c>
      <c r="FC114" s="10">
        <f>AVERAGE('New Cases'!EW114:FC114)/$E114*100000</f>
        <v>42.945560186939495</v>
      </c>
      <c r="FD114" s="10">
        <f>AVERAGE('New Cases'!EX114:FD114)/$E114*100000</f>
        <v>44.840217254010355</v>
      </c>
      <c r="FE114" s="10">
        <f>AVERAGE('New Cases'!EY114:FE114)/$E114*100000</f>
        <v>41.682455475558925</v>
      </c>
      <c r="FF114" s="10">
        <f>AVERAGE('New Cases'!EZ114:FF114)/$E114*100000</f>
        <v>41.050903119868643</v>
      </c>
      <c r="FG114" s="10">
        <f>AVERAGE('New Cases'!FA114:FG114)/$E114*100000</f>
        <v>41.050903119868643</v>
      </c>
      <c r="FH114" s="10">
        <f>AVERAGE('New Cases'!FB114:FH114)/$E114*100000</f>
        <v>8.2101806239737272</v>
      </c>
      <c r="FI114" s="10">
        <f>AVERAGE('New Cases'!FC114:FI114)/$E114*100000</f>
        <v>6.9470759125931529</v>
      </c>
      <c r="FJ114" s="10">
        <f>AVERAGE('New Cases'!FD114:FJ114)/$E114*100000</f>
        <v>7.5786282682834401</v>
      </c>
      <c r="FK114" s="10">
        <f>AVERAGE('New Cases'!FE114:FK114)/$E114*100000</f>
        <v>5.0524188455222934</v>
      </c>
      <c r="FL114" s="10">
        <f>AVERAGE('New Cases'!FF114:FL114)/$E114*100000</f>
        <v>5.6839712012125805</v>
      </c>
      <c r="FM114" s="10">
        <f>AVERAGE('New Cases'!FG114:FM114)/$E114*100000</f>
        <v>5.6839712012125805</v>
      </c>
      <c r="FN114" s="10">
        <f>AVERAGE('New Cases'!FH114:FN114)/$E114*100000</f>
        <v>5.6839712012125805</v>
      </c>
      <c r="FO114" s="10">
        <f>AVERAGE('New Cases'!FI114:FO114)/$E114*100000</f>
        <v>3.78931413414172</v>
      </c>
    </row>
    <row r="115" spans="1:171">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c r="DZ115" s="10">
        <f>AVERAGE('New Cases'!DT115:DZ115)/$E115*100000</f>
        <v>7.2751964303036178</v>
      </c>
      <c r="EA115" s="10">
        <f>AVERAGE('New Cases'!DU115:EA115)/$E115*100000</f>
        <v>7.6216343555561714</v>
      </c>
      <c r="EB115" s="10">
        <f>AVERAGE('New Cases'!DV115:EB115)/$E115*100000</f>
        <v>8.3145102060612768</v>
      </c>
      <c r="EC115" s="10">
        <f>AVERAGE('New Cases'!DW115:EC115)/$E115*100000</f>
        <v>8.3145102060612768</v>
      </c>
      <c r="ED115" s="10">
        <f>AVERAGE('New Cases'!DX115:ED115)/$E115*100000</f>
        <v>8.3145102060612768</v>
      </c>
      <c r="EE115" s="10">
        <f>AVERAGE('New Cases'!DY115:EE115)/$E115*100000</f>
        <v>5.5430068040408518</v>
      </c>
      <c r="EF115" s="10">
        <f>AVERAGE('New Cases'!DZ115:EF115)/$E115*100000</f>
        <v>5.5430068040408518</v>
      </c>
      <c r="EG115" s="10">
        <f>AVERAGE('New Cases'!EA115:EG115)/$E115*100000</f>
        <v>5.5430068040408518</v>
      </c>
      <c r="EH115" s="10">
        <f>AVERAGE('New Cases'!EB115:EH115)/$E115*100000</f>
        <v>7.2751964303036178</v>
      </c>
      <c r="EI115" s="10">
        <f>AVERAGE('New Cases'!EC115:EI115)/$E115*100000</f>
        <v>7.9680722808087241</v>
      </c>
      <c r="EJ115" s="10">
        <f>AVERAGE('New Cases'!ED115:EJ115)/$E115*100000</f>
        <v>7.9680722808087241</v>
      </c>
      <c r="EK115" s="10">
        <f>AVERAGE('New Cases'!EE115:EK115)/$E115*100000</f>
        <v>7.9680722808087241</v>
      </c>
      <c r="EL115" s="10">
        <f>AVERAGE('New Cases'!EF115:EL115)/$E115*100000</f>
        <v>9.3538239818189375</v>
      </c>
      <c r="EM115" s="10">
        <f>AVERAGE('New Cases'!EG115:EM115)/$E115*100000</f>
        <v>9.7002619070714911</v>
      </c>
      <c r="EN115" s="10">
        <f>AVERAGE('New Cases'!EH115:EN115)/$E115*100000</f>
        <v>11.432451533334257</v>
      </c>
      <c r="EO115" s="10">
        <f>AVERAGE('New Cases'!EI115:EO115)/$E115*100000</f>
        <v>9.7002619070714911</v>
      </c>
      <c r="EP115" s="10">
        <f>AVERAGE('New Cases'!EJ115:EP115)/$E115*100000</f>
        <v>9.0073860565663839</v>
      </c>
      <c r="EQ115" s="10">
        <f>AVERAGE('New Cases'!EK115:EQ115)/$E115*100000</f>
        <v>12.471765309091918</v>
      </c>
      <c r="ER115" s="10">
        <f>AVERAGE('New Cases'!EL115:ER115)/$E115*100000</f>
        <v>12.471765309091918</v>
      </c>
      <c r="ES115" s="10">
        <f>AVERAGE('New Cases'!EM115:ES115)/$E115*100000</f>
        <v>9.7002619070714911</v>
      </c>
      <c r="ET115" s="10">
        <f>AVERAGE('New Cases'!EN115:ET115)/$E115*100000</f>
        <v>9.0073860565663839</v>
      </c>
      <c r="EU115" s="10">
        <f>AVERAGE('New Cases'!EO115:EU115)/$E115*100000</f>
        <v>6.5823205797985125</v>
      </c>
      <c r="EV115" s="10">
        <f>AVERAGE('New Cases'!EP115:EV115)/$E115*100000</f>
        <v>12.471765309091918</v>
      </c>
      <c r="EW115" s="10">
        <f>AVERAGE('New Cases'!EQ115:EW115)/$E115*100000</f>
        <v>11.778889458586809</v>
      </c>
      <c r="EX115" s="10">
        <f>AVERAGE('New Cases'!ER115:EX115)/$E115*100000</f>
        <v>10.739575682829152</v>
      </c>
      <c r="EY115" s="10">
        <f>AVERAGE('New Cases'!ES115:EY115)/$E115*100000</f>
        <v>10.739575682829152</v>
      </c>
      <c r="EZ115" s="10">
        <f>AVERAGE('New Cases'!ET115:EZ115)/$E115*100000</f>
        <v>10.739575682829152</v>
      </c>
      <c r="FA115" s="10">
        <f>AVERAGE('New Cases'!EU115:FA115)/$E115*100000</f>
        <v>10.739575682829152</v>
      </c>
      <c r="FB115" s="10">
        <f>AVERAGE('New Cases'!EV115:FB115)/$E115*100000</f>
        <v>10.393137757576598</v>
      </c>
      <c r="FC115" s="10">
        <f>AVERAGE('New Cases'!EW115:FC115)/$E115*100000</f>
        <v>5.1965688787882991</v>
      </c>
      <c r="FD115" s="10">
        <f>AVERAGE('New Cases'!EX115:FD115)/$E115*100000</f>
        <v>6.2358826545459589</v>
      </c>
      <c r="FE115" s="10">
        <f>AVERAGE('New Cases'!EY115:FE115)/$E115*100000</f>
        <v>4.8501309535357455</v>
      </c>
      <c r="FF115" s="10">
        <f>AVERAGE('New Cases'!EZ115:FF115)/$E115*100000</f>
        <v>4.8501309535357455</v>
      </c>
      <c r="FG115" s="10">
        <f>AVERAGE('New Cases'!FA115:FG115)/$E115*100000</f>
        <v>5.5430068040408518</v>
      </c>
      <c r="FH115" s="10">
        <f>AVERAGE('New Cases'!FB115:FH115)/$E115*100000</f>
        <v>5.5430068040408518</v>
      </c>
      <c r="FI115" s="10">
        <f>AVERAGE('New Cases'!FC115:FI115)/$E115*100000</f>
        <v>5.5430068040408518</v>
      </c>
      <c r="FJ115" s="10">
        <f>AVERAGE('New Cases'!FD115:FJ115)/$E115*100000</f>
        <v>6.9287585050510661</v>
      </c>
      <c r="FK115" s="10">
        <f>AVERAGE('New Cases'!FE115:FK115)/$E115*100000</f>
        <v>7.2751964303036178</v>
      </c>
      <c r="FL115" s="10">
        <f>AVERAGE('New Cases'!FF115:FL115)/$E115*100000</f>
        <v>10.393137757576598</v>
      </c>
      <c r="FM115" s="10">
        <f>AVERAGE('New Cases'!FG115:FM115)/$E115*100000</f>
        <v>10.393137757576598</v>
      </c>
      <c r="FN115" s="10">
        <f>AVERAGE('New Cases'!FH115:FN115)/$E115*100000</f>
        <v>9.7002619070714911</v>
      </c>
      <c r="FO115" s="10">
        <f>AVERAGE('New Cases'!FI115:FO115)/$E115*100000</f>
        <v>13.857517010102132</v>
      </c>
    </row>
    <row r="116" spans="1:171">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c r="DZ116" s="10">
        <f>AVERAGE('New Cases'!DT116:DZ116)/$E116*100000</f>
        <v>0</v>
      </c>
      <c r="EA116" s="10">
        <f>AVERAGE('New Cases'!DU116:EA116)/$E116*100000</f>
        <v>4.2016806722689068</v>
      </c>
      <c r="EB116" s="10">
        <f>AVERAGE('New Cases'!DV116:EB116)/$E116*100000</f>
        <v>4.2016806722689068</v>
      </c>
      <c r="EC116" s="10">
        <f>AVERAGE('New Cases'!DW116:EC116)/$E116*100000</f>
        <v>4.2016806722689068</v>
      </c>
      <c r="ED116" s="10">
        <f>AVERAGE('New Cases'!DX116:ED116)/$E116*100000</f>
        <v>4.2016806722689068</v>
      </c>
      <c r="EE116" s="10">
        <f>AVERAGE('New Cases'!DY116:EE116)/$E116*100000</f>
        <v>8.4033613445378137</v>
      </c>
      <c r="EF116" s="10">
        <f>AVERAGE('New Cases'!DZ116:EF116)/$E116*100000</f>
        <v>8.4033613445378137</v>
      </c>
      <c r="EG116" s="10">
        <f>AVERAGE('New Cases'!EA116:EG116)/$E116*100000</f>
        <v>8.4033613445378137</v>
      </c>
      <c r="EH116" s="10">
        <f>AVERAGE('New Cases'!EB116:EH116)/$E116*100000</f>
        <v>4.2016806722689068</v>
      </c>
      <c r="EI116" s="10">
        <f>AVERAGE('New Cases'!EC116:EI116)/$E116*100000</f>
        <v>4.2016806722689068</v>
      </c>
      <c r="EJ116" s="10">
        <f>AVERAGE('New Cases'!ED116:EJ116)/$E116*100000</f>
        <v>4.2016806722689068</v>
      </c>
      <c r="EK116" s="10">
        <f>AVERAGE('New Cases'!EE116:EK116)/$E116*100000</f>
        <v>4.2016806722689068</v>
      </c>
      <c r="EL116" s="10">
        <f>AVERAGE('New Cases'!EF116:EL116)/$E116*100000</f>
        <v>0</v>
      </c>
      <c r="EM116" s="10">
        <f>AVERAGE('New Cases'!EG116:EM116)/$E116*100000</f>
        <v>0</v>
      </c>
      <c r="EN116" s="10">
        <f>AVERAGE('New Cases'!EH116:EN116)/$E116*100000</f>
        <v>0</v>
      </c>
      <c r="EO116" s="10">
        <f>AVERAGE('New Cases'!EI116:EO116)/$E116*100000</f>
        <v>0</v>
      </c>
      <c r="EP116" s="10">
        <f>AVERAGE('New Cases'!EJ116:EP116)/$E116*100000</f>
        <v>0</v>
      </c>
      <c r="EQ116" s="10">
        <f>AVERAGE('New Cases'!EK116:EQ116)/$E116*100000</f>
        <v>4.2016806722689068</v>
      </c>
      <c r="ER116" s="10">
        <f>AVERAGE('New Cases'!EL116:ER116)/$E116*100000</f>
        <v>4.2016806722689068</v>
      </c>
      <c r="ES116" s="10">
        <f>AVERAGE('New Cases'!EM116:ES116)/$E116*100000</f>
        <v>4.2016806722689068</v>
      </c>
      <c r="ET116" s="10">
        <f>AVERAGE('New Cases'!EN116:ET116)/$E116*100000</f>
        <v>4.2016806722689068</v>
      </c>
      <c r="EU116" s="10">
        <f>AVERAGE('New Cases'!EO116:EU116)/$E116*100000</f>
        <v>4.2016806722689068</v>
      </c>
      <c r="EV116" s="10">
        <f>AVERAGE('New Cases'!EP116:EV116)/$E116*100000</f>
        <v>4.2016806722689068</v>
      </c>
      <c r="EW116" s="10">
        <f>AVERAGE('New Cases'!EQ116:EW116)/$E116*100000</f>
        <v>4.2016806722689068</v>
      </c>
      <c r="EX116" s="10">
        <f>AVERAGE('New Cases'!ER116:EX116)/$E116*100000</f>
        <v>12.605042016806722</v>
      </c>
      <c r="EY116" s="10">
        <f>AVERAGE('New Cases'!ES116:EY116)/$E116*100000</f>
        <v>12.605042016806722</v>
      </c>
      <c r="EZ116" s="10">
        <f>AVERAGE('New Cases'!ET116:EZ116)/$E116*100000</f>
        <v>12.605042016806722</v>
      </c>
      <c r="FA116" s="10">
        <f>AVERAGE('New Cases'!EU116:FA116)/$E116*100000</f>
        <v>12.605042016806722</v>
      </c>
      <c r="FB116" s="10">
        <f>AVERAGE('New Cases'!EV116:FB116)/$E116*100000</f>
        <v>12.605042016806722</v>
      </c>
      <c r="FC116" s="10">
        <f>AVERAGE('New Cases'!EW116:FC116)/$E116*100000</f>
        <v>16.806722689075627</v>
      </c>
      <c r="FD116" s="10">
        <f>AVERAGE('New Cases'!EX116:FD116)/$E116*100000</f>
        <v>16.806722689075627</v>
      </c>
      <c r="FE116" s="10">
        <f>AVERAGE('New Cases'!EY116:FE116)/$E116*100000</f>
        <v>4.2016806722689068</v>
      </c>
      <c r="FF116" s="10">
        <f>AVERAGE('New Cases'!EZ116:FF116)/$E116*100000</f>
        <v>4.2016806722689068</v>
      </c>
      <c r="FG116" s="10">
        <f>AVERAGE('New Cases'!FA116:FG116)/$E116*100000</f>
        <v>8.4033613445378137</v>
      </c>
      <c r="FH116" s="10">
        <f>AVERAGE('New Cases'!FB116:FH116)/$E116*100000</f>
        <v>8.4033613445378137</v>
      </c>
      <c r="FI116" s="10">
        <f>AVERAGE('New Cases'!FC116:FI116)/$E116*100000</f>
        <v>46.218487394957982</v>
      </c>
      <c r="FJ116" s="10">
        <f>AVERAGE('New Cases'!FD116:FJ116)/$E116*100000</f>
        <v>42.016806722689076</v>
      </c>
      <c r="FK116" s="10">
        <f>AVERAGE('New Cases'!FE116:FK116)/$E116*100000</f>
        <v>50.420168067226889</v>
      </c>
      <c r="FL116" s="10">
        <f>AVERAGE('New Cases'!FF116:FL116)/$E116*100000</f>
        <v>50.420168067226889</v>
      </c>
      <c r="FM116" s="10">
        <f>AVERAGE('New Cases'!FG116:FM116)/$E116*100000</f>
        <v>50.420168067226889</v>
      </c>
      <c r="FN116" s="10">
        <f>AVERAGE('New Cases'!FH116:FN116)/$E116*100000</f>
        <v>46.218487394957982</v>
      </c>
      <c r="FO116" s="10">
        <f>AVERAGE('New Cases'!FI116:FO116)/$E116*100000</f>
        <v>46.218487394957982</v>
      </c>
    </row>
    <row r="117" spans="1:171">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c r="DZ117" s="10">
        <f>AVERAGE('New Cases'!DT117:DZ117)/$E117*100000</f>
        <v>23.528777043107116</v>
      </c>
      <c r="EA117" s="10">
        <f>AVERAGE('New Cases'!DU117:EA117)/$E117*100000</f>
        <v>24.128236330829591</v>
      </c>
      <c r="EB117" s="10">
        <f>AVERAGE('New Cases'!DV117:EB117)/$E117*100000</f>
        <v>24.577830796621448</v>
      </c>
      <c r="EC117" s="10">
        <f>AVERAGE('New Cases'!DW117:EC117)/$E117*100000</f>
        <v>28.02472170102568</v>
      </c>
      <c r="ED117" s="10">
        <f>AVERAGE('New Cases'!DX117:ED117)/$E117*100000</f>
        <v>28.02472170102568</v>
      </c>
      <c r="EE117" s="10">
        <f>AVERAGE('New Cases'!DY117:EE117)/$E117*100000</f>
        <v>15.585941480784332</v>
      </c>
      <c r="EF117" s="10">
        <f>AVERAGE('New Cases'!DZ117:EF117)/$E117*100000</f>
        <v>22.779452933454024</v>
      </c>
      <c r="EG117" s="10">
        <f>AVERAGE('New Cases'!EA117:EG117)/$E117*100000</f>
        <v>21.730399179939695</v>
      </c>
      <c r="EH117" s="10">
        <f>AVERAGE('New Cases'!EB117:EH117)/$E117*100000</f>
        <v>19.932021316772271</v>
      </c>
      <c r="EI117" s="10">
        <f>AVERAGE('New Cases'!EC117:EI117)/$E117*100000</f>
        <v>18.882967563257939</v>
      </c>
      <c r="EJ117" s="10">
        <f>AVERAGE('New Cases'!ED117:EJ117)/$E117*100000</f>
        <v>19.482426850980417</v>
      </c>
      <c r="EK117" s="10">
        <f>AVERAGE('New Cases'!EE117:EK117)/$E117*100000</f>
        <v>19.482426850980417</v>
      </c>
      <c r="EL117" s="10">
        <f>AVERAGE('New Cases'!EF117:EL117)/$E117*100000</f>
        <v>19.482426850980417</v>
      </c>
      <c r="EM117" s="10">
        <f>AVERAGE('New Cases'!EG117:EM117)/$E117*100000</f>
        <v>19.482426850980417</v>
      </c>
      <c r="EN117" s="10">
        <f>AVERAGE('New Cases'!EH117:EN117)/$E117*100000</f>
        <v>18.882967563257939</v>
      </c>
      <c r="EO117" s="10">
        <f>AVERAGE('New Cases'!EI117:EO117)/$E117*100000</f>
        <v>16.335265590437427</v>
      </c>
      <c r="EP117" s="10">
        <f>AVERAGE('New Cases'!EJ117:EP117)/$E117*100000</f>
        <v>14.836617371131238</v>
      </c>
      <c r="EQ117" s="10">
        <f>AVERAGE('New Cases'!EK117:EQ117)/$E117*100000</f>
        <v>13.038239507963818</v>
      </c>
      <c r="ER117" s="10">
        <f>AVERAGE('New Cases'!EL117:ER117)/$E117*100000</f>
        <v>14.686752549200621</v>
      </c>
      <c r="ES117" s="10">
        <f>AVERAGE('New Cases'!EM117:ES117)/$E117*100000</f>
        <v>14.686752549200621</v>
      </c>
      <c r="ET117" s="10">
        <f>AVERAGE('New Cases'!EN117:ET117)/$E117*100000</f>
        <v>13.038239507963818</v>
      </c>
      <c r="EU117" s="10">
        <f>AVERAGE('New Cases'!EO117:EU117)/$E117*100000</f>
        <v>15.286211836923094</v>
      </c>
      <c r="EV117" s="10">
        <f>AVERAGE('New Cases'!EP117:EV117)/$E117*100000</f>
        <v>15.286211836923094</v>
      </c>
      <c r="EW117" s="10">
        <f>AVERAGE('New Cases'!EQ117:EW117)/$E117*100000</f>
        <v>14.986482193061859</v>
      </c>
      <c r="EX117" s="10">
        <f>AVERAGE('New Cases'!ER117:EX117)/$E117*100000</f>
        <v>16.784860056229281</v>
      </c>
      <c r="EY117" s="10">
        <f>AVERAGE('New Cases'!ES117:EY117)/$E117*100000</f>
        <v>16.634995234298664</v>
      </c>
      <c r="EZ117" s="10">
        <f>AVERAGE('New Cases'!ET117:EZ117)/$E117*100000</f>
        <v>16.634995234298664</v>
      </c>
      <c r="FA117" s="10">
        <f>AVERAGE('New Cases'!EU117:FA117)/$E117*100000</f>
        <v>17.98377863167423</v>
      </c>
      <c r="FB117" s="10">
        <f>AVERAGE('New Cases'!EV117:FB117)/$E117*100000</f>
        <v>14.237158083408763</v>
      </c>
      <c r="FC117" s="10">
        <f>AVERAGE('New Cases'!EW117:FC117)/$E117*100000</f>
        <v>19.032832385188559</v>
      </c>
      <c r="FD117" s="10">
        <f>AVERAGE('New Cases'!EX117:FD117)/$E117*100000</f>
        <v>17.234454522021135</v>
      </c>
      <c r="FE117" s="10">
        <f>AVERAGE('New Cases'!EY117:FE117)/$E117*100000</f>
        <v>19.932021316772271</v>
      </c>
      <c r="FF117" s="10">
        <f>AVERAGE('New Cases'!EZ117:FF117)/$E117*100000</f>
        <v>18.433373097466085</v>
      </c>
      <c r="FG117" s="10">
        <f>AVERAGE('New Cases'!FA117:FG117)/$E117*100000</f>
        <v>18.433373097466085</v>
      </c>
      <c r="FH117" s="10">
        <f>AVERAGE('New Cases'!FB117:FH117)/$E117*100000</f>
        <v>14.536887727270004</v>
      </c>
      <c r="FI117" s="10">
        <f>AVERAGE('New Cases'!FC117:FI117)/$E117*100000</f>
        <v>14.536887727270004</v>
      </c>
      <c r="FJ117" s="10">
        <f>AVERAGE('New Cases'!FD117:FJ117)/$E117*100000</f>
        <v>15.585941480784332</v>
      </c>
      <c r="FK117" s="10">
        <f>AVERAGE('New Cases'!FE117:FK117)/$E117*100000</f>
        <v>18.583237919396705</v>
      </c>
      <c r="FL117" s="10">
        <f>AVERAGE('New Cases'!FF117:FL117)/$E117*100000</f>
        <v>11.839320932518868</v>
      </c>
      <c r="FM117" s="10">
        <f>AVERAGE('New Cases'!FG117:FM117)/$E117*100000</f>
        <v>15.286211836923094</v>
      </c>
      <c r="FN117" s="10">
        <f>AVERAGE('New Cases'!FH117:FN117)/$E117*100000</f>
        <v>15.286211836923094</v>
      </c>
      <c r="FO117" s="10">
        <f>AVERAGE('New Cases'!FI117:FO117)/$E117*100000</f>
        <v>12.288915398310724</v>
      </c>
    </row>
    <row r="118" spans="1:171">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c r="DZ118" s="10">
        <f>AVERAGE('New Cases'!DT118:DZ118)/$E118*100000</f>
        <v>1.996977906767758</v>
      </c>
      <c r="EA118" s="10">
        <f>AVERAGE('New Cases'!DU118:EA118)/$E118*100000</f>
        <v>2.6626372090236776</v>
      </c>
      <c r="EB118" s="10">
        <f>AVERAGE('New Cases'!DV118:EB118)/$E118*100000</f>
        <v>1.996977906767758</v>
      </c>
      <c r="EC118" s="10">
        <f>AVERAGE('New Cases'!DW118:EC118)/$E118*100000</f>
        <v>1.996977906767758</v>
      </c>
      <c r="ED118" s="10">
        <f>AVERAGE('New Cases'!DX118:ED118)/$E118*100000</f>
        <v>1.996977906767758</v>
      </c>
      <c r="EE118" s="10">
        <f>AVERAGE('New Cases'!DY118:EE118)/$E118*100000</f>
        <v>7.3222523248151132</v>
      </c>
      <c r="EF118" s="10">
        <f>AVERAGE('New Cases'!DZ118:EF118)/$E118*100000</f>
        <v>9.3192302315828712</v>
      </c>
      <c r="EG118" s="10">
        <f>AVERAGE('New Cases'!EA118:EG118)/$E118*100000</f>
        <v>9.9848895338387891</v>
      </c>
      <c r="EH118" s="10">
        <f>AVERAGE('New Cases'!EB118:EH118)/$E118*100000</f>
        <v>9.9848895338387891</v>
      </c>
      <c r="EI118" s="10">
        <f>AVERAGE('New Cases'!EC118:EI118)/$E118*100000</f>
        <v>11.98186744060655</v>
      </c>
      <c r="EJ118" s="10">
        <f>AVERAGE('New Cases'!ED118:EJ118)/$E118*100000</f>
        <v>11.98186744060655</v>
      </c>
      <c r="EK118" s="10">
        <f>AVERAGE('New Cases'!EE118:EK118)/$E118*100000</f>
        <v>11.98186744060655</v>
      </c>
      <c r="EL118" s="10">
        <f>AVERAGE('New Cases'!EF118:EL118)/$E118*100000</f>
        <v>9.3192302315828712</v>
      </c>
      <c r="EM118" s="10">
        <f>AVERAGE('New Cases'!EG118:EM118)/$E118*100000</f>
        <v>7.987911627071032</v>
      </c>
      <c r="EN118" s="10">
        <f>AVERAGE('New Cases'!EH118:EN118)/$E118*100000</f>
        <v>9.3192302315828712</v>
      </c>
      <c r="EO118" s="10">
        <f>AVERAGE('New Cases'!EI118:EO118)/$E118*100000</f>
        <v>8.6535709293269516</v>
      </c>
      <c r="EP118" s="10">
        <f>AVERAGE('New Cases'!EJ118:EP118)/$E118*100000</f>
        <v>9.3192302315828712</v>
      </c>
      <c r="EQ118" s="10">
        <f>AVERAGE('New Cases'!EK118:EQ118)/$E118*100000</f>
        <v>9.3192302315828712</v>
      </c>
      <c r="ER118" s="10">
        <f>AVERAGE('New Cases'!EL118:ER118)/$E118*100000</f>
        <v>9.3192302315828712</v>
      </c>
      <c r="ES118" s="10">
        <f>AVERAGE('New Cases'!EM118:ES118)/$E118*100000</f>
        <v>6.6565930225591936</v>
      </c>
      <c r="ET118" s="10">
        <f>AVERAGE('New Cases'!EN118:ET118)/$E118*100000</f>
        <v>7.987911627071032</v>
      </c>
      <c r="EU118" s="10">
        <f>AVERAGE('New Cases'!EO118:EU118)/$E118*100000</f>
        <v>5.9909337203032749</v>
      </c>
      <c r="EV118" s="10">
        <f>AVERAGE('New Cases'!EP118:EV118)/$E118*100000</f>
        <v>6.6565930225591936</v>
      </c>
      <c r="EW118" s="10">
        <f>AVERAGE('New Cases'!EQ118:EW118)/$E118*100000</f>
        <v>3.993955813535516</v>
      </c>
      <c r="EX118" s="10">
        <f>AVERAGE('New Cases'!ER118:EX118)/$E118*100000</f>
        <v>5.9909337203032749</v>
      </c>
      <c r="EY118" s="10">
        <f>AVERAGE('New Cases'!ES118:EY118)/$E118*100000</f>
        <v>5.9909337203032749</v>
      </c>
      <c r="EZ118" s="10">
        <f>AVERAGE('New Cases'!ET118:EZ118)/$E118*100000</f>
        <v>5.9909337203032749</v>
      </c>
      <c r="FA118" s="10">
        <f>AVERAGE('New Cases'!EU118:FA118)/$E118*100000</f>
        <v>6.6565930225591936</v>
      </c>
      <c r="FB118" s="10">
        <f>AVERAGE('New Cases'!EV118:FB118)/$E118*100000</f>
        <v>7.3222523248151132</v>
      </c>
      <c r="FC118" s="10">
        <f>AVERAGE('New Cases'!EW118:FC118)/$E118*100000</f>
        <v>7.3222523248151132</v>
      </c>
      <c r="FD118" s="10">
        <f>AVERAGE('New Cases'!EX118:FD118)/$E118*100000</f>
        <v>7.987911627071032</v>
      </c>
      <c r="FE118" s="10">
        <f>AVERAGE('New Cases'!EY118:FE118)/$E118*100000</f>
        <v>7.987911627071032</v>
      </c>
      <c r="FF118" s="10">
        <f>AVERAGE('New Cases'!EZ118:FF118)/$E118*100000</f>
        <v>7.987911627071032</v>
      </c>
      <c r="FG118" s="10">
        <f>AVERAGE('New Cases'!FA118:FG118)/$E118*100000</f>
        <v>7.987911627071032</v>
      </c>
      <c r="FH118" s="10">
        <f>AVERAGE('New Cases'!FB118:FH118)/$E118*100000</f>
        <v>6.6565930225591936</v>
      </c>
      <c r="FI118" s="10">
        <f>AVERAGE('New Cases'!FC118:FI118)/$E118*100000</f>
        <v>5.9909337203032749</v>
      </c>
      <c r="FJ118" s="10">
        <f>AVERAGE('New Cases'!FD118:FJ118)/$E118*100000</f>
        <v>6.6565930225591936</v>
      </c>
      <c r="FK118" s="10">
        <f>AVERAGE('New Cases'!FE118:FK118)/$E118*100000</f>
        <v>6.6565930225591936</v>
      </c>
      <c r="FL118" s="10">
        <f>AVERAGE('New Cases'!FF118:FL118)/$E118*100000</f>
        <v>4.6596151157914356</v>
      </c>
      <c r="FM118" s="10">
        <f>AVERAGE('New Cases'!FG118:FM118)/$E118*100000</f>
        <v>4.6596151157914356</v>
      </c>
      <c r="FN118" s="10">
        <f>AVERAGE('New Cases'!FH118:FN118)/$E118*100000</f>
        <v>4.6596151157914356</v>
      </c>
      <c r="FO118" s="10">
        <f>AVERAGE('New Cases'!FI118:FO118)/$E118*100000</f>
        <v>3.3282965112795968</v>
      </c>
    </row>
    <row r="119" spans="1:171">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c r="DZ119" s="10">
        <f>AVERAGE('New Cases'!DT119:DZ119)/$E119*100000</f>
        <v>9.4732853353543014</v>
      </c>
      <c r="EA119" s="10">
        <f>AVERAGE('New Cases'!DU119:EA119)/$E119*100000</f>
        <v>9.4732853353543014</v>
      </c>
      <c r="EB119" s="10">
        <f>AVERAGE('New Cases'!DV119:EB119)/$E119*100000</f>
        <v>9.4732853353543014</v>
      </c>
      <c r="EC119" s="10">
        <f>AVERAGE('New Cases'!DW119:EC119)/$E119*100000</f>
        <v>9.4732853353543014</v>
      </c>
      <c r="ED119" s="10">
        <f>AVERAGE('New Cases'!DX119:ED119)/$E119*100000</f>
        <v>9.4732853353543014</v>
      </c>
      <c r="EE119" s="10">
        <f>AVERAGE('New Cases'!DY119:EE119)/$E119*100000</f>
        <v>9.4732853353543014</v>
      </c>
      <c r="EF119" s="10">
        <f>AVERAGE('New Cases'!DZ119:EF119)/$E119*100000</f>
        <v>9.4732853353543014</v>
      </c>
      <c r="EG119" s="10">
        <f>AVERAGE('New Cases'!EA119:EG119)/$E119*100000</f>
        <v>9.4732853353543014</v>
      </c>
      <c r="EH119" s="10">
        <f>AVERAGE('New Cases'!EB119:EH119)/$E119*100000</f>
        <v>9.4732853353543014</v>
      </c>
      <c r="EI119" s="10">
        <f>AVERAGE('New Cases'!EC119:EI119)/$E119*100000</f>
        <v>9.4732853353543014</v>
      </c>
      <c r="EJ119" s="10">
        <f>AVERAGE('New Cases'!ED119:EJ119)/$E119*100000</f>
        <v>9.4732853353543014</v>
      </c>
      <c r="EK119" s="10">
        <f>AVERAGE('New Cases'!EE119:EK119)/$E119*100000</f>
        <v>9.4732853353543014</v>
      </c>
      <c r="EL119" s="10">
        <f>AVERAGE('New Cases'!EF119:EL119)/$E119*100000</f>
        <v>9.4732853353543014</v>
      </c>
      <c r="EM119" s="10">
        <f>AVERAGE('New Cases'!EG119:EM119)/$E119*100000</f>
        <v>9.4732853353543014</v>
      </c>
      <c r="EN119" s="10">
        <f>AVERAGE('New Cases'!EH119:EN119)/$E119*100000</f>
        <v>9.4732853353543014</v>
      </c>
      <c r="EO119" s="10">
        <f>AVERAGE('New Cases'!EI119:EO119)/$E119*100000</f>
        <v>9.4732853353543014</v>
      </c>
      <c r="EP119" s="10">
        <f>AVERAGE('New Cases'!EJ119:EP119)/$E119*100000</f>
        <v>18.946570670708603</v>
      </c>
      <c r="EQ119" s="10">
        <f>AVERAGE('New Cases'!EK119:EQ119)/$E119*100000</f>
        <v>28.419856006062901</v>
      </c>
      <c r="ER119" s="10">
        <f>AVERAGE('New Cases'!EL119:ER119)/$E119*100000</f>
        <v>28.419856006062901</v>
      </c>
      <c r="ES119" s="10">
        <f>AVERAGE('New Cases'!EM119:ES119)/$E119*100000</f>
        <v>18.946570670708603</v>
      </c>
      <c r="ET119" s="10">
        <f>AVERAGE('New Cases'!EN119:ET119)/$E119*100000</f>
        <v>28.419856006062901</v>
      </c>
      <c r="EU119" s="10">
        <f>AVERAGE('New Cases'!EO119:EU119)/$E119*100000</f>
        <v>18.946570670708603</v>
      </c>
      <c r="EV119" s="10">
        <f>AVERAGE('New Cases'!EP119:EV119)/$E119*100000</f>
        <v>28.419856006062901</v>
      </c>
      <c r="EW119" s="10">
        <f>AVERAGE('New Cases'!EQ119:EW119)/$E119*100000</f>
        <v>18.946570670708603</v>
      </c>
      <c r="EX119" s="10">
        <f>AVERAGE('New Cases'!ER119:EX119)/$E119*100000</f>
        <v>18.946570670708603</v>
      </c>
      <c r="EY119" s="10">
        <f>AVERAGE('New Cases'!ES119:EY119)/$E119*100000</f>
        <v>18.946570670708603</v>
      </c>
      <c r="EZ119" s="10">
        <f>AVERAGE('New Cases'!ET119:EZ119)/$E119*100000</f>
        <v>28.419856006062901</v>
      </c>
      <c r="FA119" s="10">
        <f>AVERAGE('New Cases'!EU119:FA119)/$E119*100000</f>
        <v>18.946570670708603</v>
      </c>
      <c r="FB119" s="10">
        <f>AVERAGE('New Cases'!EV119:FB119)/$E119*100000</f>
        <v>18.946570670708603</v>
      </c>
      <c r="FC119" s="10">
        <f>AVERAGE('New Cases'!EW119:FC119)/$E119*100000</f>
        <v>9.4732853353543014</v>
      </c>
      <c r="FD119" s="10">
        <f>AVERAGE('New Cases'!EX119:FD119)/$E119*100000</f>
        <v>9.4732853353543014</v>
      </c>
      <c r="FE119" s="10">
        <f>AVERAGE('New Cases'!EY119:FE119)/$E119*100000</f>
        <v>0</v>
      </c>
      <c r="FF119" s="10">
        <f>AVERAGE('New Cases'!EZ119:FF119)/$E119*100000</f>
        <v>0</v>
      </c>
      <c r="FG119" s="10">
        <f>AVERAGE('New Cases'!FA119:FG119)/$E119*100000</f>
        <v>0</v>
      </c>
      <c r="FH119" s="10">
        <f>AVERAGE('New Cases'!FB119:FH119)/$E119*100000</f>
        <v>0</v>
      </c>
      <c r="FI119" s="10">
        <f>AVERAGE('New Cases'!FC119:FI119)/$E119*100000</f>
        <v>0</v>
      </c>
      <c r="FJ119" s="10">
        <f>AVERAGE('New Cases'!FD119:FJ119)/$E119*100000</f>
        <v>0</v>
      </c>
      <c r="FK119" s="10">
        <f>AVERAGE('New Cases'!FE119:FK119)/$E119*100000</f>
        <v>0</v>
      </c>
      <c r="FL119" s="10">
        <f>AVERAGE('New Cases'!FF119:FL119)/$E119*100000</f>
        <v>0</v>
      </c>
      <c r="FM119" s="10">
        <f>AVERAGE('New Cases'!FG119:FM119)/$E119*100000</f>
        <v>0</v>
      </c>
      <c r="FN119" s="10">
        <f>AVERAGE('New Cases'!FH119:FN119)/$E119*100000</f>
        <v>0</v>
      </c>
      <c r="FO119" s="10">
        <f>AVERAGE('New Cases'!FI119:FO119)/$E119*100000</f>
        <v>0</v>
      </c>
    </row>
    <row r="120" spans="1:171">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c r="DZ120" s="10">
        <f>AVERAGE('New Cases'!DT120:DZ120)/$E120*100000</f>
        <v>1.6158482395333429</v>
      </c>
      <c r="EA120" s="10">
        <f>AVERAGE('New Cases'!DU120:EA120)/$E120*100000</f>
        <v>1.6158482395333429</v>
      </c>
      <c r="EB120" s="10">
        <f>AVERAGE('New Cases'!DV120:EB120)/$E120*100000</f>
        <v>0</v>
      </c>
      <c r="EC120" s="10">
        <f>AVERAGE('New Cases'!DW120:EC120)/$E120*100000</f>
        <v>0</v>
      </c>
      <c r="ED120" s="10">
        <f>AVERAGE('New Cases'!DX120:ED120)/$E120*100000</f>
        <v>0</v>
      </c>
      <c r="EE120" s="10">
        <f>AVERAGE('New Cases'!DY120:EE120)/$E120*100000</f>
        <v>1.6158482395333429</v>
      </c>
      <c r="EF120" s="10">
        <f>AVERAGE('New Cases'!DZ120:EF120)/$E120*100000</f>
        <v>1.6158482395333429</v>
      </c>
      <c r="EG120" s="10">
        <f>AVERAGE('New Cases'!EA120:EG120)/$E120*100000</f>
        <v>1.6158482395333429</v>
      </c>
      <c r="EH120" s="10">
        <f>AVERAGE('New Cases'!EB120:EH120)/$E120*100000</f>
        <v>3.2316964790666858</v>
      </c>
      <c r="EI120" s="10">
        <f>AVERAGE('New Cases'!EC120:EI120)/$E120*100000</f>
        <v>3.2316964790666858</v>
      </c>
      <c r="EJ120" s="10">
        <f>AVERAGE('New Cases'!ED120:EJ120)/$E120*100000</f>
        <v>3.2316964790666858</v>
      </c>
      <c r="EK120" s="10">
        <f>AVERAGE('New Cases'!EE120:EK120)/$E120*100000</f>
        <v>3.2316964790666858</v>
      </c>
      <c r="EL120" s="10">
        <f>AVERAGE('New Cases'!EF120:EL120)/$E120*100000</f>
        <v>9.6950894372000569</v>
      </c>
      <c r="EM120" s="10">
        <f>AVERAGE('New Cases'!EG120:EM120)/$E120*100000</f>
        <v>16.158482395333433</v>
      </c>
      <c r="EN120" s="10">
        <f>AVERAGE('New Cases'!EH120:EN120)/$E120*100000</f>
        <v>16.158482395333433</v>
      </c>
      <c r="EO120" s="10">
        <f>AVERAGE('New Cases'!EI120:EO120)/$E120*100000</f>
        <v>14.542634155800089</v>
      </c>
      <c r="EP120" s="10">
        <f>AVERAGE('New Cases'!EJ120:EP120)/$E120*100000</f>
        <v>14.542634155800089</v>
      </c>
      <c r="EQ120" s="10">
        <f>AVERAGE('New Cases'!EK120:EQ120)/$E120*100000</f>
        <v>16.158482395333433</v>
      </c>
      <c r="ER120" s="10">
        <f>AVERAGE('New Cases'!EL120:ER120)/$E120*100000</f>
        <v>16.158482395333433</v>
      </c>
      <c r="ES120" s="10">
        <f>AVERAGE('New Cases'!EM120:ES120)/$E120*100000</f>
        <v>8.0792411976667164</v>
      </c>
      <c r="ET120" s="10">
        <f>AVERAGE('New Cases'!EN120:ET120)/$E120*100000</f>
        <v>4.8475447186000284</v>
      </c>
      <c r="EU120" s="10">
        <f>AVERAGE('New Cases'!EO120:EU120)/$E120*100000</f>
        <v>4.8475447186000284</v>
      </c>
      <c r="EV120" s="10">
        <f>AVERAGE('New Cases'!EP120:EV120)/$E120*100000</f>
        <v>8.0792411976667164</v>
      </c>
      <c r="EW120" s="10">
        <f>AVERAGE('New Cases'!EQ120:EW120)/$E120*100000</f>
        <v>25.853571832533486</v>
      </c>
      <c r="EX120" s="10">
        <f>AVERAGE('New Cases'!ER120:EX120)/$E120*100000</f>
        <v>25.853571832533486</v>
      </c>
      <c r="EY120" s="10">
        <f>AVERAGE('New Cases'!ES120:EY120)/$E120*100000</f>
        <v>25.853571832533486</v>
      </c>
      <c r="EZ120" s="10">
        <f>AVERAGE('New Cases'!ET120:EZ120)/$E120*100000</f>
        <v>25.853571832533486</v>
      </c>
      <c r="FA120" s="10">
        <f>AVERAGE('New Cases'!EU120:FA120)/$E120*100000</f>
        <v>27.469420072066828</v>
      </c>
      <c r="FB120" s="10">
        <f>AVERAGE('New Cases'!EV120:FB120)/$E120*100000</f>
        <v>33.932813030200208</v>
      </c>
      <c r="FC120" s="10">
        <f>AVERAGE('New Cases'!EW120:FC120)/$E120*100000</f>
        <v>37.164509509266885</v>
      </c>
      <c r="FD120" s="10">
        <f>AVERAGE('New Cases'!EX120:FD120)/$E120*100000</f>
        <v>27.469420072066828</v>
      </c>
      <c r="FE120" s="10">
        <f>AVERAGE('New Cases'!EY120:FE120)/$E120*100000</f>
        <v>30.70111655113352</v>
      </c>
      <c r="FF120" s="10">
        <f>AVERAGE('New Cases'!EZ120:FF120)/$E120*100000</f>
        <v>30.70111655113352</v>
      </c>
      <c r="FG120" s="10">
        <f>AVERAGE('New Cases'!FA120:FG120)/$E120*100000</f>
        <v>30.70111655113352</v>
      </c>
      <c r="FH120" s="10">
        <f>AVERAGE('New Cases'!FB120:FH120)/$E120*100000</f>
        <v>38.780357748800228</v>
      </c>
      <c r="FI120" s="10">
        <f>AVERAGE('New Cases'!FC120:FI120)/$E120*100000</f>
        <v>33.932813030200208</v>
      </c>
      <c r="FJ120" s="10">
        <f>AVERAGE('New Cases'!FD120:FJ120)/$E120*100000</f>
        <v>30.70111655113352</v>
      </c>
      <c r="FK120" s="10">
        <f>AVERAGE('New Cases'!FE120:FK120)/$E120*100000</f>
        <v>16.158482395333433</v>
      </c>
      <c r="FL120" s="10">
        <f>AVERAGE('New Cases'!FF120:FL120)/$E120*100000</f>
        <v>64.633929581333732</v>
      </c>
      <c r="FM120" s="10">
        <f>AVERAGE('New Cases'!FG120:FM120)/$E120*100000</f>
        <v>64.633929581333732</v>
      </c>
      <c r="FN120" s="10">
        <f>AVERAGE('New Cases'!FH120:FN120)/$E120*100000</f>
        <v>64.633929581333732</v>
      </c>
      <c r="FO120" s="10">
        <f>AVERAGE('New Cases'!FI120:FO120)/$E120*100000</f>
        <v>56.554688383667006</v>
      </c>
    </row>
    <row r="121" spans="1:171">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c r="DZ121" s="10">
        <f>AVERAGE('New Cases'!DT121:DZ121)/$E121*100000</f>
        <v>23.361756804111671</v>
      </c>
      <c r="EA121" s="10">
        <f>AVERAGE('New Cases'!DU121:EA121)/$E121*100000</f>
        <v>28.752931451214362</v>
      </c>
      <c r="EB121" s="10">
        <f>AVERAGE('New Cases'!DV121:EB121)/$E121*100000</f>
        <v>32.34704788261616</v>
      </c>
      <c r="EC121" s="10">
        <f>AVERAGE('New Cases'!DW121:EC121)/$E121*100000</f>
        <v>32.34704788261616</v>
      </c>
      <c r="ED121" s="10">
        <f>AVERAGE('New Cases'!DX121:ED121)/$E121*100000</f>
        <v>32.34704788261616</v>
      </c>
      <c r="EE121" s="10">
        <f>AVERAGE('New Cases'!DY121:EE121)/$E121*100000</f>
        <v>19.767640372709874</v>
      </c>
      <c r="EF121" s="10">
        <f>AVERAGE('New Cases'!DZ121:EF121)/$E121*100000</f>
        <v>26.057344127663018</v>
      </c>
      <c r="EG121" s="10">
        <f>AVERAGE('New Cases'!EA121:EG121)/$E121*100000</f>
        <v>43.129397176821541</v>
      </c>
      <c r="EH121" s="10">
        <f>AVERAGE('New Cases'!EB121:EH121)/$E121*100000</f>
        <v>45.824984500372885</v>
      </c>
      <c r="EI121" s="10">
        <f>AVERAGE('New Cases'!EC121:EI121)/$E121*100000</f>
        <v>76.374974167288144</v>
      </c>
      <c r="EJ121" s="10">
        <f>AVERAGE('New Cases'!ED121:EJ121)/$E121*100000</f>
        <v>52.114688255326037</v>
      </c>
      <c r="EK121" s="10">
        <f>AVERAGE('New Cases'!EE121:EK121)/$E121*100000</f>
        <v>52.114688255326037</v>
      </c>
      <c r="EL121" s="10">
        <f>AVERAGE('New Cases'!EF121:EL121)/$E121*100000</f>
        <v>53.91174647102693</v>
      </c>
      <c r="EM121" s="10">
        <f>AVERAGE('New Cases'!EG121:EM121)/$E121*100000</f>
        <v>55.708804686727824</v>
      </c>
      <c r="EN121" s="10">
        <f>AVERAGE('New Cases'!EH121:EN121)/$E121*100000</f>
        <v>44.926455392522442</v>
      </c>
      <c r="EO121" s="10">
        <f>AVERAGE('New Cases'!EI121:EO121)/$E121*100000</f>
        <v>36.839693421868397</v>
      </c>
      <c r="EP121" s="10">
        <f>AVERAGE('New Cases'!EJ121:EP121)/$E121*100000</f>
        <v>17.970582157008977</v>
      </c>
      <c r="EQ121" s="10">
        <f>AVERAGE('New Cases'!EK121:EQ121)/$E121*100000</f>
        <v>49.419100931774679</v>
      </c>
      <c r="ER121" s="10">
        <f>AVERAGE('New Cases'!EL121:ER121)/$E121*100000</f>
        <v>49.419100931774679</v>
      </c>
      <c r="ES121" s="10">
        <f>AVERAGE('New Cases'!EM121:ES121)/$E121*100000</f>
        <v>46.723513608223342</v>
      </c>
      <c r="ET121" s="10">
        <f>AVERAGE('New Cases'!EN121:ET121)/$E121*100000</f>
        <v>82.664677922241282</v>
      </c>
      <c r="EU121" s="10">
        <f>AVERAGE('New Cases'!EO121:EU121)/$E121*100000</f>
        <v>90.751439892895334</v>
      </c>
      <c r="EV121" s="10">
        <f>AVERAGE('New Cases'!EP121:EV121)/$E121*100000</f>
        <v>132.98230796186641</v>
      </c>
      <c r="EW121" s="10">
        <f>AVERAGE('New Cases'!EQ121:EW121)/$E121*100000</f>
        <v>112.31613848130611</v>
      </c>
      <c r="EX121" s="10">
        <f>AVERAGE('New Cases'!ER121:EX121)/$E121*100000</f>
        <v>106.02643472635296</v>
      </c>
      <c r="EY121" s="10">
        <f>AVERAGE('New Cases'!ES121:EY121)/$E121*100000</f>
        <v>106.02643472635296</v>
      </c>
      <c r="EZ121" s="10">
        <f>AVERAGE('New Cases'!ET121:EZ121)/$E121*100000</f>
        <v>106.02643472635296</v>
      </c>
      <c r="FA121" s="10">
        <f>AVERAGE('New Cases'!EU121:FA121)/$E121*100000</f>
        <v>83.563207030091746</v>
      </c>
      <c r="FB121" s="10">
        <f>AVERAGE('New Cases'!EV121:FB121)/$E121*100000</f>
        <v>97.041143647848472</v>
      </c>
      <c r="FC121" s="10">
        <f>AVERAGE('New Cases'!EW121:FC121)/$E121*100000</f>
        <v>57.505862902428724</v>
      </c>
      <c r="FD121" s="10">
        <f>AVERAGE('New Cases'!EX121:FD121)/$E121*100000</f>
        <v>72.780857735886357</v>
      </c>
      <c r="FE121" s="10">
        <f>AVERAGE('New Cases'!EY121:FE121)/$E121*100000</f>
        <v>77.273503275138594</v>
      </c>
      <c r="FF121" s="10">
        <f>AVERAGE('New Cases'!EZ121:FF121)/$E121*100000</f>
        <v>77.273503275138594</v>
      </c>
      <c r="FG121" s="10">
        <f>AVERAGE('New Cases'!FA121:FG121)/$E121*100000</f>
        <v>77.273503275138594</v>
      </c>
      <c r="FH121" s="10">
        <f>AVERAGE('New Cases'!FB121:FH121)/$E121*100000</f>
        <v>57.505862902428724</v>
      </c>
      <c r="FI121" s="10">
        <f>AVERAGE('New Cases'!FC121:FI121)/$E121*100000</f>
        <v>27.854402343363912</v>
      </c>
      <c r="FJ121" s="10">
        <f>AVERAGE('New Cases'!FD121:FJ121)/$E121*100000</f>
        <v>25.158815019812565</v>
      </c>
      <c r="FK121" s="10">
        <f>AVERAGE('New Cases'!FE121:FK121)/$E121*100000</f>
        <v>13.477936617756733</v>
      </c>
      <c r="FL121" s="10">
        <f>AVERAGE('New Cases'!FF121:FL121)/$E121*100000</f>
        <v>10.782349294205385</v>
      </c>
      <c r="FM121" s="10">
        <f>AVERAGE('New Cases'!FG121:FM121)/$E121*100000</f>
        <v>10.782349294205385</v>
      </c>
      <c r="FN121" s="10">
        <f>AVERAGE('New Cases'!FH121:FN121)/$E121*100000</f>
        <v>10.782349294205385</v>
      </c>
      <c r="FO121" s="10">
        <f>AVERAGE('New Cases'!FI121:FO121)/$E121*100000</f>
        <v>26.955873235513465</v>
      </c>
    </row>
    <row r="122" spans="1:171">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c r="DZ122" s="10">
        <f>AVERAGE('New Cases'!DT122:DZ122)/$E122*100000</f>
        <v>7.2383633256258166</v>
      </c>
      <c r="EA122" s="10">
        <f>AVERAGE('New Cases'!DU122:EA122)/$E122*100000</f>
        <v>4.0213129586810092</v>
      </c>
      <c r="EB122" s="10">
        <f>AVERAGE('New Cases'!DV122:EB122)/$E122*100000</f>
        <v>4.0213129586810092</v>
      </c>
      <c r="EC122" s="10">
        <f>AVERAGE('New Cases'!DW122:EC122)/$E122*100000</f>
        <v>4.0213129586810092</v>
      </c>
      <c r="ED122" s="10">
        <f>AVERAGE('New Cases'!DX122:ED122)/$E122*100000</f>
        <v>4.0213129586810092</v>
      </c>
      <c r="EE122" s="10">
        <f>AVERAGE('New Cases'!DY122:EE122)/$E122*100000</f>
        <v>4.4234442545491097</v>
      </c>
      <c r="EF122" s="10">
        <f>AVERAGE('New Cases'!DZ122:EF122)/$E122*100000</f>
        <v>7.6404946214939189</v>
      </c>
      <c r="EG122" s="10">
        <f>AVERAGE('New Cases'!EA122:EG122)/$E122*100000</f>
        <v>8.444757213230119</v>
      </c>
      <c r="EH122" s="10">
        <f>AVERAGE('New Cases'!EB122:EH122)/$E122*100000</f>
        <v>8.444757213230119</v>
      </c>
      <c r="EI122" s="10">
        <f>AVERAGE('New Cases'!EC122:EI122)/$E122*100000</f>
        <v>8.8468885090982194</v>
      </c>
      <c r="EJ122" s="10">
        <f>AVERAGE('New Cases'!ED122:EJ122)/$E122*100000</f>
        <v>8.444757213230119</v>
      </c>
      <c r="EK122" s="10">
        <f>AVERAGE('New Cases'!EE122:EK122)/$E122*100000</f>
        <v>8.8468885090982194</v>
      </c>
      <c r="EL122" s="10">
        <f>AVERAGE('New Cases'!EF122:EL122)/$E122*100000</f>
        <v>6.0319694380215143</v>
      </c>
      <c r="EM122" s="10">
        <f>AVERAGE('New Cases'!EG122:EM122)/$E122*100000</f>
        <v>2.8149190710767065</v>
      </c>
      <c r="EN122" s="10">
        <f>AVERAGE('New Cases'!EH122:EN122)/$E122*100000</f>
        <v>2.4127877752086051</v>
      </c>
      <c r="EO122" s="10">
        <f>AVERAGE('New Cases'!EI122:EO122)/$E122*100000</f>
        <v>2.4127877752086051</v>
      </c>
      <c r="EP122" s="10">
        <f>AVERAGE('New Cases'!EJ122:EP122)/$E122*100000</f>
        <v>7.2383633256258166</v>
      </c>
      <c r="EQ122" s="10">
        <f>AVERAGE('New Cases'!EK122:EQ122)/$E122*100000</f>
        <v>65.145269930632352</v>
      </c>
      <c r="ER122" s="10">
        <f>AVERAGE('New Cases'!EL122:ER122)/$E122*100000</f>
        <v>69.166582889313361</v>
      </c>
      <c r="ES122" s="10">
        <f>AVERAGE('New Cases'!EM122:ES122)/$E122*100000</f>
        <v>69.568714185181463</v>
      </c>
      <c r="ET122" s="10">
        <f>AVERAGE('New Cases'!EN122:ET122)/$E122*100000</f>
        <v>69.568714185181463</v>
      </c>
      <c r="EU122" s="10">
        <f>AVERAGE('New Cases'!EO122:EU122)/$E122*100000</f>
        <v>73.992158439730559</v>
      </c>
      <c r="EV122" s="10">
        <f>AVERAGE('New Cases'!EP122:EV122)/$E122*100000</f>
        <v>76.002814919071071</v>
      </c>
      <c r="EW122" s="10">
        <f>AVERAGE('New Cases'!EQ122:EW122)/$E122*100000</f>
        <v>70.775108072785756</v>
      </c>
      <c r="EX122" s="10">
        <f>AVERAGE('New Cases'!ER122:EX122)/$E122*100000</f>
        <v>14.878857947119734</v>
      </c>
      <c r="EY122" s="10">
        <f>AVERAGE('New Cases'!ES122:EY122)/$E122*100000</f>
        <v>10.455413692570625</v>
      </c>
      <c r="EZ122" s="10">
        <f>AVERAGE('New Cases'!ET122:EZ122)/$E122*100000</f>
        <v>9.2490198049663199</v>
      </c>
      <c r="FA122" s="10">
        <f>AVERAGE('New Cases'!EU122:FA122)/$E122*100000</f>
        <v>13.270332763647332</v>
      </c>
      <c r="FB122" s="10">
        <f>AVERAGE('New Cases'!EV122:FB122)/$E122*100000</f>
        <v>8.444757213230119</v>
      </c>
      <c r="FC122" s="10">
        <f>AVERAGE('New Cases'!EW122:FC122)/$E122*100000</f>
        <v>7.2383633256258166</v>
      </c>
      <c r="FD122" s="10">
        <f>AVERAGE('New Cases'!EX122:FD122)/$E122*100000</f>
        <v>7.2383633256258166</v>
      </c>
      <c r="FE122" s="10">
        <f>AVERAGE('New Cases'!EY122:FE122)/$E122*100000</f>
        <v>5.2277068462853125</v>
      </c>
      <c r="FF122" s="10">
        <f>AVERAGE('New Cases'!EZ122:FF122)/$E122*100000</f>
        <v>5.2277068462853125</v>
      </c>
      <c r="FG122" s="10">
        <f>AVERAGE('New Cases'!FA122:FG122)/$E122*100000</f>
        <v>5.2277068462853125</v>
      </c>
      <c r="FH122" s="10">
        <f>AVERAGE('New Cases'!FB122:FH122)/$E122*100000</f>
        <v>12.466070171911131</v>
      </c>
      <c r="FI122" s="10">
        <f>AVERAGE('New Cases'!FC122:FI122)/$E122*100000</f>
        <v>12.063938876043029</v>
      </c>
      <c r="FJ122" s="10">
        <f>AVERAGE('New Cases'!FD122:FJ122)/$E122*100000</f>
        <v>11.259676284306826</v>
      </c>
      <c r="FK122" s="10">
        <f>AVERAGE('New Cases'!FE122:FK122)/$E122*100000</f>
        <v>11.259676284306826</v>
      </c>
      <c r="FL122" s="10">
        <f>AVERAGE('New Cases'!FF122:FL122)/$E122*100000</f>
        <v>22.117221272745549</v>
      </c>
      <c r="FM122" s="10">
        <f>AVERAGE('New Cases'!FG122:FM122)/$E122*100000</f>
        <v>22.117221272745549</v>
      </c>
      <c r="FN122" s="10">
        <f>AVERAGE('New Cases'!FH122:FN122)/$E122*100000</f>
        <v>23.323615160349856</v>
      </c>
      <c r="FO122" s="10">
        <f>AVERAGE('New Cases'!FI122:FO122)/$E122*100000</f>
        <v>12.063938876043029</v>
      </c>
    </row>
    <row r="123" spans="1:171">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c r="DZ123" s="10">
        <f>AVERAGE('New Cases'!DT123:DZ123)/$E123*100000</f>
        <v>6.7608680954634561</v>
      </c>
      <c r="EA123" s="10">
        <f>AVERAGE('New Cases'!DU123:EA123)/$E123*100000</f>
        <v>6.7608680954634561</v>
      </c>
      <c r="EB123" s="10">
        <f>AVERAGE('New Cases'!DV123:EB123)/$E123*100000</f>
        <v>6.7608680954634561</v>
      </c>
      <c r="EC123" s="10">
        <f>AVERAGE('New Cases'!DW123:EC123)/$E123*100000</f>
        <v>6.7608680954634561</v>
      </c>
      <c r="ED123" s="10">
        <f>AVERAGE('New Cases'!DX123:ED123)/$E123*100000</f>
        <v>6.7608680954634561</v>
      </c>
      <c r="EE123" s="10">
        <f>AVERAGE('New Cases'!DY123:EE123)/$E123*100000</f>
        <v>6.7608680954634561</v>
      </c>
      <c r="EF123" s="10">
        <f>AVERAGE('New Cases'!DZ123:EF123)/$E123*100000</f>
        <v>13.521736190926912</v>
      </c>
      <c r="EG123" s="10">
        <f>AVERAGE('New Cases'!EA123:EG123)/$E123*100000</f>
        <v>6.7608680954634561</v>
      </c>
      <c r="EH123" s="10">
        <f>AVERAGE('New Cases'!EB123:EH123)/$E123*100000</f>
        <v>6.7608680954634561</v>
      </c>
      <c r="EI123" s="10">
        <f>AVERAGE('New Cases'!EC123:EI123)/$E123*100000</f>
        <v>6.7608680954634561</v>
      </c>
      <c r="EJ123" s="10">
        <f>AVERAGE('New Cases'!ED123:EJ123)/$E123*100000</f>
        <v>6.7608680954634561</v>
      </c>
      <c r="EK123" s="10">
        <f>AVERAGE('New Cases'!EE123:EK123)/$E123*100000</f>
        <v>6.7608680954634561</v>
      </c>
      <c r="EL123" s="10">
        <f>AVERAGE('New Cases'!EF123:EL123)/$E123*100000</f>
        <v>13.521736190926912</v>
      </c>
      <c r="EM123" s="10">
        <f>AVERAGE('New Cases'!EG123:EM123)/$E123*100000</f>
        <v>6.7608680954634561</v>
      </c>
      <c r="EN123" s="10">
        <f>AVERAGE('New Cases'!EH123:EN123)/$E123*100000</f>
        <v>6.7608680954634561</v>
      </c>
      <c r="EO123" s="10">
        <f>AVERAGE('New Cases'!EI123:EO123)/$E123*100000</f>
        <v>6.7608680954634561</v>
      </c>
      <c r="EP123" s="10">
        <f>AVERAGE('New Cases'!EJ123:EP123)/$E123*100000</f>
        <v>6.7608680954634561</v>
      </c>
      <c r="EQ123" s="10">
        <f>AVERAGE('New Cases'!EK123:EQ123)/$E123*100000</f>
        <v>13.521736190926912</v>
      </c>
      <c r="ER123" s="10">
        <f>AVERAGE('New Cases'!EL123:ER123)/$E123*100000</f>
        <v>13.521736190926912</v>
      </c>
      <c r="ES123" s="10">
        <f>AVERAGE('New Cases'!EM123:ES123)/$E123*100000</f>
        <v>6.7608680954634561</v>
      </c>
      <c r="ET123" s="10">
        <f>AVERAGE('New Cases'!EN123:ET123)/$E123*100000</f>
        <v>6.7608680954634561</v>
      </c>
      <c r="EU123" s="10">
        <f>AVERAGE('New Cases'!EO123:EU123)/$E123*100000</f>
        <v>6.7608680954634561</v>
      </c>
      <c r="EV123" s="10">
        <f>AVERAGE('New Cases'!EP123:EV123)/$E123*100000</f>
        <v>6.7608680954634561</v>
      </c>
      <c r="EW123" s="10">
        <f>AVERAGE('New Cases'!EQ123:EW123)/$E123*100000</f>
        <v>6.7608680954634561</v>
      </c>
      <c r="EX123" s="10">
        <f>AVERAGE('New Cases'!ER123:EX123)/$E123*100000</f>
        <v>0</v>
      </c>
      <c r="EY123" s="10">
        <f>AVERAGE('New Cases'!ES123:EY123)/$E123*100000</f>
        <v>0</v>
      </c>
      <c r="EZ123" s="10">
        <f>AVERAGE('New Cases'!ET123:EZ123)/$E123*100000</f>
        <v>0</v>
      </c>
      <c r="FA123" s="10">
        <f>AVERAGE('New Cases'!EU123:FA123)/$E123*100000</f>
        <v>0</v>
      </c>
      <c r="FB123" s="10">
        <f>AVERAGE('New Cases'!EV123:FB123)/$E123*100000</f>
        <v>0</v>
      </c>
      <c r="FC123" s="10">
        <f>AVERAGE('New Cases'!EW123:FC123)/$E123*100000</f>
        <v>0</v>
      </c>
      <c r="FD123" s="10">
        <f>AVERAGE('New Cases'!EX123:FD123)/$E123*100000</f>
        <v>0</v>
      </c>
      <c r="FE123" s="10">
        <f>AVERAGE('New Cases'!EY123:FE123)/$E123*100000</f>
        <v>0</v>
      </c>
      <c r="FF123" s="10">
        <f>AVERAGE('New Cases'!EZ123:FF123)/$E123*100000</f>
        <v>0</v>
      </c>
      <c r="FG123" s="10">
        <f>AVERAGE('New Cases'!FA123:FG123)/$E123*100000</f>
        <v>0</v>
      </c>
      <c r="FH123" s="10">
        <f>AVERAGE('New Cases'!FB123:FH123)/$E123*100000</f>
        <v>0</v>
      </c>
      <c r="FI123" s="10">
        <f>AVERAGE('New Cases'!FC123:FI123)/$E123*100000</f>
        <v>0</v>
      </c>
      <c r="FJ123" s="10">
        <f>AVERAGE('New Cases'!FD123:FJ123)/$E123*100000</f>
        <v>0</v>
      </c>
      <c r="FK123" s="10">
        <f>AVERAGE('New Cases'!FE123:FK123)/$E123*100000</f>
        <v>0</v>
      </c>
      <c r="FL123" s="10">
        <f>AVERAGE('New Cases'!FF123:FL123)/$E123*100000</f>
        <v>0</v>
      </c>
      <c r="FM123" s="10">
        <f>AVERAGE('New Cases'!FG123:FM123)/$E123*100000</f>
        <v>0</v>
      </c>
      <c r="FN123" s="10">
        <f>AVERAGE('New Cases'!FH123:FN123)/$E123*100000</f>
        <v>0</v>
      </c>
      <c r="FO123" s="10">
        <f>AVERAGE('New Cases'!FI123:FO123)/$E123*100000</f>
        <v>0</v>
      </c>
    </row>
    <row r="124" spans="1:171">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c r="DZ124" s="10">
        <f>AVERAGE('New Cases'!DT124:DZ124)/$E124*100000</f>
        <v>71.130904058327346</v>
      </c>
      <c r="EA124" s="10">
        <f>AVERAGE('New Cases'!DU124:EA124)/$E124*100000</f>
        <v>66.160576911394529</v>
      </c>
      <c r="EB124" s="10">
        <f>AVERAGE('New Cases'!DV124:EB124)/$E124*100000</f>
        <v>44.456815036454593</v>
      </c>
      <c r="EC124" s="10">
        <f>AVERAGE('New Cases'!DW124:EC124)/$E124*100000</f>
        <v>45.34042875146487</v>
      </c>
      <c r="ED124" s="10">
        <f>AVERAGE('New Cases'!DX124:ED124)/$E124*100000</f>
        <v>45.34042875146487</v>
      </c>
      <c r="EE124" s="10">
        <f>AVERAGE('New Cases'!DY124:EE124)/$E124*100000</f>
        <v>38.9894551748285</v>
      </c>
      <c r="EF124" s="10">
        <f>AVERAGE('New Cases'!DZ124:EF124)/$E124*100000</f>
        <v>42.744813463622172</v>
      </c>
      <c r="EG124" s="10">
        <f>AVERAGE('New Cases'!EA124:EG124)/$E124*100000</f>
        <v>43.95978232176131</v>
      </c>
      <c r="EH124" s="10">
        <f>AVERAGE('New Cases'!EB124:EH124)/$E124*100000</f>
        <v>39.210358603581071</v>
      </c>
      <c r="EI124" s="10">
        <f>AVERAGE('New Cases'!EC124:EI124)/$E124*100000</f>
        <v>39.928294747026918</v>
      </c>
      <c r="EJ124" s="10">
        <f>AVERAGE('New Cases'!ED124:EJ124)/$E124*100000</f>
        <v>39.320810317957346</v>
      </c>
      <c r="EK124" s="10">
        <f>AVERAGE('New Cases'!EE124:EK124)/$E124*100000</f>
        <v>39.320810317957346</v>
      </c>
      <c r="EL124" s="10">
        <f>AVERAGE('New Cases'!EF124:EL124)/$E124*100000</f>
        <v>45.727009751781864</v>
      </c>
      <c r="EM124" s="10">
        <f>AVERAGE('New Cases'!EG124:EM124)/$E124*100000</f>
        <v>41.640296319859324</v>
      </c>
      <c r="EN124" s="10">
        <f>AVERAGE('New Cases'!EH124:EN124)/$E124*100000</f>
        <v>36.780420887302796</v>
      </c>
      <c r="EO124" s="10">
        <f>AVERAGE('New Cases'!EI124:EO124)/$E124*100000</f>
        <v>30.318995596290151</v>
      </c>
      <c r="EP124" s="10">
        <f>AVERAGE('New Cases'!EJ124:EP124)/$E124*100000</f>
        <v>28.551768166269596</v>
      </c>
      <c r="EQ124" s="10">
        <f>AVERAGE('New Cases'!EK124:EQ124)/$E124*100000</f>
        <v>34.240031456648254</v>
      </c>
      <c r="ER124" s="10">
        <f>AVERAGE('New Cases'!EL124:ER124)/$E124*100000</f>
        <v>35.06841931447039</v>
      </c>
      <c r="ES124" s="10">
        <f>AVERAGE('New Cases'!EM124:ES124)/$E124*100000</f>
        <v>31.533964454429277</v>
      </c>
      <c r="ET124" s="10">
        <f>AVERAGE('New Cases'!EN124:ET124)/$E124*100000</f>
        <v>33.025062598509123</v>
      </c>
      <c r="EU124" s="10">
        <f>AVERAGE('New Cases'!EO124:EU124)/$E124*100000</f>
        <v>34.460934885400825</v>
      </c>
      <c r="EV124" s="10">
        <f>AVERAGE('New Cases'!EP124:EV124)/$E124*100000</f>
        <v>37.111776030431656</v>
      </c>
      <c r="EW124" s="10">
        <f>AVERAGE('New Cases'!EQ124:EW124)/$E124*100000</f>
        <v>36.393839886985802</v>
      </c>
      <c r="EX124" s="10">
        <f>AVERAGE('New Cases'!ER124:EX124)/$E124*100000</f>
        <v>33.742998741954978</v>
      </c>
      <c r="EY124" s="10">
        <f>AVERAGE('New Cases'!ES124:EY124)/$E124*100000</f>
        <v>33.742998741954978</v>
      </c>
      <c r="EZ124" s="10">
        <f>AVERAGE('New Cases'!ET124:EZ124)/$E124*100000</f>
        <v>24.409828877158919</v>
      </c>
      <c r="FA124" s="10">
        <f>AVERAGE('New Cases'!EU124:FA124)/$E124*100000</f>
        <v>21.482858446187372</v>
      </c>
      <c r="FB124" s="10">
        <f>AVERAGE('New Cases'!EV124:FB124)/$E124*100000</f>
        <v>22.09034287525694</v>
      </c>
      <c r="FC124" s="10">
        <f>AVERAGE('New Cases'!EW124:FC124)/$E124*100000</f>
        <v>22.200794589633222</v>
      </c>
      <c r="FD124" s="10">
        <f>AVERAGE('New Cases'!EX124:FD124)/$E124*100000</f>
        <v>21.92466530369251</v>
      </c>
      <c r="FE124" s="10">
        <f>AVERAGE('New Cases'!EY124:FE124)/$E124*100000</f>
        <v>20.930599874305948</v>
      </c>
      <c r="FF124" s="10">
        <f>AVERAGE('New Cases'!EZ124:FF124)/$E124*100000</f>
        <v>20.654470588365239</v>
      </c>
      <c r="FG124" s="10">
        <f>AVERAGE('New Cases'!FA124:FG124)/$E124*100000</f>
        <v>20.654470588365239</v>
      </c>
      <c r="FH124" s="10">
        <f>AVERAGE('New Cases'!FB124:FH124)/$E124*100000</f>
        <v>20.323115445236382</v>
      </c>
      <c r="FI124" s="10">
        <f>AVERAGE('New Cases'!FC124:FI124)/$E124*100000</f>
        <v>19.108146587097252</v>
      </c>
      <c r="FJ124" s="10">
        <f>AVERAGE('New Cases'!FD124:FJ124)/$E124*100000</f>
        <v>19.605179301790535</v>
      </c>
      <c r="FK124" s="10">
        <f>AVERAGE('New Cases'!FE124:FK124)/$E124*100000</f>
        <v>18.611113872403973</v>
      </c>
      <c r="FL124" s="10">
        <f>AVERAGE('New Cases'!FF124:FL124)/$E124*100000</f>
        <v>20.267889588048241</v>
      </c>
      <c r="FM124" s="10">
        <f>AVERAGE('New Cases'!FG124:FM124)/$E124*100000</f>
        <v>20.267889588048241</v>
      </c>
      <c r="FN124" s="10">
        <f>AVERAGE('New Cases'!FH124:FN124)/$E124*100000</f>
        <v>20.267889588048241</v>
      </c>
      <c r="FO124" s="10">
        <f>AVERAGE('New Cases'!FI124:FO124)/$E124*100000</f>
        <v>18.721565586780255</v>
      </c>
    </row>
    <row r="125" spans="1:171">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c r="DZ125" s="10">
        <f>AVERAGE('New Cases'!DT125:DZ125)/$E125*100000</f>
        <v>30.951911984017556</v>
      </c>
      <c r="EA125" s="10">
        <f>AVERAGE('New Cases'!DU125:EA125)/$E125*100000</f>
        <v>45.020962885843723</v>
      </c>
      <c r="EB125" s="10">
        <f>AVERAGE('New Cases'!DV125:EB125)/$E125*100000</f>
        <v>36.579532344748024</v>
      </c>
      <c r="EC125" s="10">
        <f>AVERAGE('New Cases'!DW125:EC125)/$E125*100000</f>
        <v>36.579532344748024</v>
      </c>
      <c r="ED125" s="10">
        <f>AVERAGE('New Cases'!DX125:ED125)/$E125*100000</f>
        <v>33.765722164382794</v>
      </c>
      <c r="EE125" s="10">
        <f>AVERAGE('New Cases'!DY125:EE125)/$E125*100000</f>
        <v>28.138101803652326</v>
      </c>
      <c r="EF125" s="10">
        <f>AVERAGE('New Cases'!DZ125:EF125)/$E125*100000</f>
        <v>45.020962885843723</v>
      </c>
      <c r="EG125" s="10">
        <f>AVERAGE('New Cases'!EA125:EG125)/$E125*100000</f>
        <v>42.207152705478492</v>
      </c>
      <c r="EH125" s="10">
        <f>AVERAGE('New Cases'!EB125:EH125)/$E125*100000</f>
        <v>28.138101803652326</v>
      </c>
      <c r="EI125" s="10">
        <f>AVERAGE('New Cases'!EC125:EI125)/$E125*100000</f>
        <v>28.138101803652326</v>
      </c>
      <c r="EJ125" s="10">
        <f>AVERAGE('New Cases'!ED125:EJ125)/$E125*100000</f>
        <v>25.324291623287095</v>
      </c>
      <c r="EK125" s="10">
        <f>AVERAGE('New Cases'!EE125:EK125)/$E125*100000</f>
        <v>22.510481442921861</v>
      </c>
      <c r="EL125" s="10">
        <f>AVERAGE('New Cases'!EF125:EL125)/$E125*100000</f>
        <v>25.324291623287095</v>
      </c>
      <c r="EM125" s="10">
        <f>AVERAGE('New Cases'!EG125:EM125)/$E125*100000</f>
        <v>8.4414305410956985</v>
      </c>
      <c r="EN125" s="10">
        <f>AVERAGE('New Cases'!EH125:EN125)/$E125*100000</f>
        <v>5.6276203607304653</v>
      </c>
      <c r="EO125" s="10">
        <f>AVERAGE('New Cases'!EI125:EO125)/$E125*100000</f>
        <v>5.6276203607304653</v>
      </c>
      <c r="EP125" s="10">
        <f>AVERAGE('New Cases'!EJ125:EP125)/$E125*100000</f>
        <v>5.6276203607304653</v>
      </c>
      <c r="EQ125" s="10">
        <f>AVERAGE('New Cases'!EK125:EQ125)/$E125*100000</f>
        <v>11.255240721460931</v>
      </c>
      <c r="ER125" s="10">
        <f>AVERAGE('New Cases'!EL125:ER125)/$E125*100000</f>
        <v>16.882861082191397</v>
      </c>
      <c r="ES125" s="10">
        <f>AVERAGE('New Cases'!EM125:ES125)/$E125*100000</f>
        <v>14.069050901826163</v>
      </c>
      <c r="ET125" s="10">
        <f>AVERAGE('New Cases'!EN125:ET125)/$E125*100000</f>
        <v>14.069050901826163</v>
      </c>
      <c r="EU125" s="10">
        <f>AVERAGE('New Cases'!EO125:EU125)/$E125*100000</f>
        <v>14.069050901826163</v>
      </c>
      <c r="EV125" s="10">
        <f>AVERAGE('New Cases'!EP125:EV125)/$E125*100000</f>
        <v>16.882861082191397</v>
      </c>
      <c r="EW125" s="10">
        <f>AVERAGE('New Cases'!EQ125:EW125)/$E125*100000</f>
        <v>22.510481442921861</v>
      </c>
      <c r="EX125" s="10">
        <f>AVERAGE('New Cases'!ER125:EX125)/$E125*100000</f>
        <v>19.696671262556627</v>
      </c>
      <c r="EY125" s="10">
        <f>AVERAGE('New Cases'!ES125:EY125)/$E125*100000</f>
        <v>14.069050901826163</v>
      </c>
      <c r="EZ125" s="10">
        <f>AVERAGE('New Cases'!ET125:EZ125)/$E125*100000</f>
        <v>14.069050901826163</v>
      </c>
      <c r="FA125" s="10">
        <f>AVERAGE('New Cases'!EU125:FA125)/$E125*100000</f>
        <v>14.069050901826163</v>
      </c>
      <c r="FB125" s="10">
        <f>AVERAGE('New Cases'!EV125:FB125)/$E125*100000</f>
        <v>14.069050901826163</v>
      </c>
      <c r="FC125" s="10">
        <f>AVERAGE('New Cases'!EW125:FC125)/$E125*100000</f>
        <v>11.255240721460931</v>
      </c>
      <c r="FD125" s="10">
        <f>AVERAGE('New Cases'!EX125:FD125)/$E125*100000</f>
        <v>28.138101803652326</v>
      </c>
      <c r="FE125" s="10">
        <f>AVERAGE('New Cases'!EY125:FE125)/$E125*100000</f>
        <v>25.324291623287095</v>
      </c>
      <c r="FF125" s="10">
        <f>AVERAGE('New Cases'!EZ125:FF125)/$E125*100000</f>
        <v>25.324291623287095</v>
      </c>
      <c r="FG125" s="10">
        <f>AVERAGE('New Cases'!FA125:FG125)/$E125*100000</f>
        <v>25.324291623287095</v>
      </c>
      <c r="FH125" s="10">
        <f>AVERAGE('New Cases'!FB125:FH125)/$E125*100000</f>
        <v>28.138101803652326</v>
      </c>
      <c r="FI125" s="10">
        <f>AVERAGE('New Cases'!FC125:FI125)/$E125*100000</f>
        <v>28.138101803652326</v>
      </c>
      <c r="FJ125" s="10">
        <f>AVERAGE('New Cases'!FD125:FJ125)/$E125*100000</f>
        <v>30.951911984017556</v>
      </c>
      <c r="FK125" s="10">
        <f>AVERAGE('New Cases'!FE125:FK125)/$E125*100000</f>
        <v>8.4414305410956985</v>
      </c>
      <c r="FL125" s="10">
        <f>AVERAGE('New Cases'!FF125:FL125)/$E125*100000</f>
        <v>8.4414305410956985</v>
      </c>
      <c r="FM125" s="10">
        <f>AVERAGE('New Cases'!FG125:FM125)/$E125*100000</f>
        <v>8.4414305410956985</v>
      </c>
      <c r="FN125" s="10">
        <f>AVERAGE('New Cases'!FH125:FN125)/$E125*100000</f>
        <v>8.4414305410956985</v>
      </c>
      <c r="FO125" s="10">
        <f>AVERAGE('New Cases'!FI125:FO125)/$E125*100000</f>
        <v>2.8138101803652327</v>
      </c>
    </row>
    <row r="126" spans="1:171">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c r="DZ126" s="10">
        <f>AVERAGE('New Cases'!DT126:DZ126)/$E126*100000</f>
        <v>25.313925990074278</v>
      </c>
      <c r="EA126" s="10">
        <f>AVERAGE('New Cases'!DU126:EA126)/$E126*100000</f>
        <v>27.978549778503147</v>
      </c>
      <c r="EB126" s="10">
        <f>AVERAGE('New Cases'!DV126:EB126)/$E126*100000</f>
        <v>25.313925990074278</v>
      </c>
      <c r="EC126" s="10">
        <f>AVERAGE('New Cases'!DW126:EC126)/$E126*100000</f>
        <v>27.312393831395926</v>
      </c>
      <c r="ED126" s="10">
        <f>AVERAGE('New Cases'!DX126:ED126)/$E126*100000</f>
        <v>22.649302201645405</v>
      </c>
      <c r="EE126" s="10">
        <f>AVERAGE('New Cases'!DY126:EE126)/$E126*100000</f>
        <v>33.30779735536089</v>
      </c>
      <c r="EF126" s="10">
        <f>AVERAGE('New Cases'!DZ126:EF126)/$E126*100000</f>
        <v>39.969356826433071</v>
      </c>
      <c r="EG126" s="10">
        <f>AVERAGE('New Cases'!EA126:EG126)/$E126*100000</f>
        <v>43.300136561969161</v>
      </c>
      <c r="EH126" s="10">
        <f>AVERAGE('New Cases'!EB126:EH126)/$E126*100000</f>
        <v>42.300902641308326</v>
      </c>
      <c r="EI126" s="10">
        <f>AVERAGE('New Cases'!EC126:EI126)/$E126*100000</f>
        <v>45.964760350398031</v>
      </c>
      <c r="EJ126" s="10">
        <f>AVERAGE('New Cases'!ED126:EJ126)/$E126*100000</f>
        <v>42.96705858841554</v>
      </c>
      <c r="EK126" s="10">
        <f>AVERAGE('New Cases'!EE126:EK126)/$E126*100000</f>
        <v>41.967824667754719</v>
      </c>
      <c r="EL126" s="10">
        <f>AVERAGE('New Cases'!EF126:EL126)/$E126*100000</f>
        <v>38.303966958665015</v>
      </c>
      <c r="EM126" s="10">
        <f>AVERAGE('New Cases'!EG126:EM126)/$E126*100000</f>
        <v>32.974719381807276</v>
      </c>
      <c r="EN126" s="10">
        <f>AVERAGE('New Cases'!EH126:EN126)/$E126*100000</f>
        <v>31.309329514039241</v>
      </c>
      <c r="EO126" s="10">
        <f>AVERAGE('New Cases'!EI126:EO126)/$E126*100000</f>
        <v>26.313159910735102</v>
      </c>
      <c r="EP126" s="10">
        <f>AVERAGE('New Cases'!EJ126:EP126)/$E126*100000</f>
        <v>24.31469206941345</v>
      </c>
      <c r="EQ126" s="10">
        <f>AVERAGE('New Cases'!EK126:EQ126)/$E126*100000</f>
        <v>35.63934317023616</v>
      </c>
      <c r="ER126" s="10">
        <f>AVERAGE('New Cases'!EL126:ER126)/$E126*100000</f>
        <v>39.30320087932585</v>
      </c>
      <c r="ES126" s="10">
        <f>AVERAGE('New Cases'!EM126:ES126)/$E126*100000</f>
        <v>32.641641408253669</v>
      </c>
      <c r="ET126" s="10">
        <f>AVERAGE('New Cases'!EN126:ET126)/$E126*100000</f>
        <v>31.975485461146455</v>
      </c>
      <c r="EU126" s="10">
        <f>AVERAGE('New Cases'!EO126:EU126)/$E126*100000</f>
        <v>31.309329514039241</v>
      </c>
      <c r="EV126" s="10">
        <f>AVERAGE('New Cases'!EP126:EV126)/$E126*100000</f>
        <v>35.63934317023616</v>
      </c>
      <c r="EW126" s="10">
        <f>AVERAGE('New Cases'!EQ126:EW126)/$E126*100000</f>
        <v>37.304733038004194</v>
      </c>
      <c r="EX126" s="10">
        <f>AVERAGE('New Cases'!ER126:EX126)/$E126*100000</f>
        <v>27.978549778503147</v>
      </c>
      <c r="EY126" s="10">
        <f>AVERAGE('New Cases'!ES126:EY126)/$E126*100000</f>
        <v>35.306265196682546</v>
      </c>
      <c r="EZ126" s="10">
        <f>AVERAGE('New Cases'!ET126:EZ126)/$E126*100000</f>
        <v>32.974719381807276</v>
      </c>
      <c r="FA126" s="10">
        <f>AVERAGE('New Cases'!EU126:FA126)/$E126*100000</f>
        <v>30.64317356693202</v>
      </c>
      <c r="FB126" s="10">
        <f>AVERAGE('New Cases'!EV126:FB126)/$E126*100000</f>
        <v>32.641641408253669</v>
      </c>
      <c r="FC126" s="10">
        <f>AVERAGE('New Cases'!EW126:FC126)/$E126*100000</f>
        <v>32.308563434700062</v>
      </c>
      <c r="FD126" s="10">
        <f>AVERAGE('New Cases'!EX126:FD126)/$E126*100000</f>
        <v>40.302434799986678</v>
      </c>
      <c r="FE126" s="10">
        <f>AVERAGE('New Cases'!EY126:FE126)/$E126*100000</f>
        <v>41.967824667754719</v>
      </c>
      <c r="FF126" s="10">
        <f>AVERAGE('New Cases'!EZ126:FF126)/$E126*100000</f>
        <v>32.641641408253669</v>
      </c>
      <c r="FG126" s="10">
        <f>AVERAGE('New Cases'!FA126:FG126)/$E126*100000</f>
        <v>31.309329514039241</v>
      </c>
      <c r="FH126" s="10">
        <f>AVERAGE('New Cases'!FB126:FH126)/$E126*100000</f>
        <v>46.630916297505244</v>
      </c>
      <c r="FI126" s="10">
        <f>AVERAGE('New Cases'!FC126:FI126)/$E126*100000</f>
        <v>42.96705858841554</v>
      </c>
      <c r="FJ126" s="10">
        <f>AVERAGE('New Cases'!FD126:FJ126)/$E126*100000</f>
        <v>43.966292509076375</v>
      </c>
      <c r="FK126" s="10">
        <f>AVERAGE('New Cases'!FE126:FK126)/$E126*100000</f>
        <v>35.972421143789767</v>
      </c>
      <c r="FL126" s="10">
        <f>AVERAGE('New Cases'!FF126:FL126)/$E126*100000</f>
        <v>32.974719381807276</v>
      </c>
      <c r="FM126" s="10">
        <f>AVERAGE('New Cases'!FG126:FM126)/$E126*100000</f>
        <v>33.30779735536089</v>
      </c>
      <c r="FN126" s="10">
        <f>AVERAGE('New Cases'!FH126:FN126)/$E126*100000</f>
        <v>38.970122905772243</v>
      </c>
      <c r="FO126" s="10">
        <f>AVERAGE('New Cases'!FI126:FO126)/$E126*100000</f>
        <v>31.642407487592848</v>
      </c>
    </row>
    <row r="127" spans="1:171">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c r="DZ127" s="10">
        <f>AVERAGE('New Cases'!DT127:DZ127)/$E127*100000</f>
        <v>25.29313832101818</v>
      </c>
      <c r="EA127" s="10">
        <f>AVERAGE('New Cases'!DU127:EA127)/$E127*100000</f>
        <v>20.217870434234928</v>
      </c>
      <c r="EB127" s="10">
        <f>AVERAGE('New Cases'!DV127:EB127)/$E127*100000</f>
        <v>19.552261531050238</v>
      </c>
      <c r="EC127" s="10">
        <f>AVERAGE('New Cases'!DW127:EC127)/$E127*100000</f>
        <v>19.552261531050238</v>
      </c>
      <c r="ED127" s="10">
        <f>AVERAGE('New Cases'!DX127:ED127)/$E127*100000</f>
        <v>19.552261531050238</v>
      </c>
      <c r="EE127" s="10">
        <f>AVERAGE('New Cases'!DY127:EE127)/$E127*100000</f>
        <v>27.622769482164596</v>
      </c>
      <c r="EF127" s="10">
        <f>AVERAGE('New Cases'!DZ127:EF127)/$E127*100000</f>
        <v>16.224217015126793</v>
      </c>
      <c r="EG127" s="10">
        <f>AVERAGE('New Cases'!EA127:EG127)/$E127*100000</f>
        <v>11.315351354139711</v>
      </c>
      <c r="EH127" s="10">
        <f>AVERAGE('New Cases'!EB127:EH127)/$E127*100000</f>
        <v>15.059401434553589</v>
      </c>
      <c r="EI127" s="10">
        <f>AVERAGE('New Cases'!EC127:EI127)/$E127*100000</f>
        <v>15.392205886145932</v>
      </c>
      <c r="EJ127" s="10">
        <f>AVERAGE('New Cases'!ED127:EJ127)/$E127*100000</f>
        <v>15.392205886145932</v>
      </c>
      <c r="EK127" s="10">
        <f>AVERAGE('New Cases'!EE127:EK127)/$E127*100000</f>
        <v>15.392205886145932</v>
      </c>
      <c r="EL127" s="10">
        <f>AVERAGE('New Cases'!EF127:EL127)/$E127*100000</f>
        <v>14.310591418470814</v>
      </c>
      <c r="EM127" s="10">
        <f>AVERAGE('New Cases'!EG127:EM127)/$E127*100000</f>
        <v>12.729770273407176</v>
      </c>
      <c r="EN127" s="10">
        <f>AVERAGE('New Cases'!EH127:EN127)/$E127*100000</f>
        <v>17.888239273088516</v>
      </c>
      <c r="EO127" s="10">
        <f>AVERAGE('New Cases'!EI127:EO127)/$E127*100000</f>
        <v>15.225803660349762</v>
      </c>
      <c r="EP127" s="10">
        <f>AVERAGE('New Cases'!EJ127:EP127)/$E127*100000</f>
        <v>17.139429257005741</v>
      </c>
      <c r="EQ127" s="10">
        <f>AVERAGE('New Cases'!EK127:EQ127)/$E127*100000</f>
        <v>21.715490466400478</v>
      </c>
      <c r="ER127" s="10">
        <f>AVERAGE('New Cases'!EL127:ER127)/$E127*100000</f>
        <v>21.715490466400478</v>
      </c>
      <c r="ES127" s="10">
        <f>AVERAGE('New Cases'!EM127:ES127)/$E127*100000</f>
        <v>14.726596982961244</v>
      </c>
      <c r="ET127" s="10">
        <f>AVERAGE('New Cases'!EN127:ET127)/$E127*100000</f>
        <v>22.381099369585169</v>
      </c>
      <c r="EU127" s="10">
        <f>AVERAGE('New Cases'!EO127:EU127)/$E127*100000</f>
        <v>22.464300482483253</v>
      </c>
      <c r="EV127" s="10">
        <f>AVERAGE('New Cases'!EP127:EV127)/$E127*100000</f>
        <v>24.877132756527754</v>
      </c>
      <c r="EW127" s="10">
        <f>AVERAGE('New Cases'!EQ127:EW127)/$E127*100000</f>
        <v>26.624356127387561</v>
      </c>
      <c r="EX127" s="10">
        <f>AVERAGE('New Cases'!ER127:EX127)/$E127*100000</f>
        <v>25.542741659712437</v>
      </c>
      <c r="EY127" s="10">
        <f>AVERAGE('New Cases'!ES127:EY127)/$E127*100000</f>
        <v>25.542741659712437</v>
      </c>
      <c r="EZ127" s="10">
        <f>AVERAGE('New Cases'!ET127:EZ127)/$E127*100000</f>
        <v>25.542741659712437</v>
      </c>
      <c r="FA127" s="10">
        <f>AVERAGE('New Cases'!EU127:FA127)/$E127*100000</f>
        <v>22.04829491799282</v>
      </c>
      <c r="FB127" s="10">
        <f>AVERAGE('New Cases'!EV127:FB127)/$E127*100000</f>
        <v>27.206763917674163</v>
      </c>
      <c r="FC127" s="10">
        <f>AVERAGE('New Cases'!EW127:FC127)/$E127*100000</f>
        <v>27.289965030572247</v>
      </c>
      <c r="FD127" s="10">
        <f>AVERAGE('New Cases'!EX127:FD127)/$E127*100000</f>
        <v>25.875546111304786</v>
      </c>
      <c r="FE127" s="10">
        <f>AVERAGE('New Cases'!EY127:FE127)/$E127*100000</f>
        <v>26.624356127387561</v>
      </c>
      <c r="FF127" s="10">
        <f>AVERAGE('New Cases'!EZ127:FF127)/$E127*100000</f>
        <v>26.624356127387561</v>
      </c>
      <c r="FG127" s="10">
        <f>AVERAGE('New Cases'!FA127:FG127)/$E127*100000</f>
        <v>26.624356127387561</v>
      </c>
      <c r="FH127" s="10">
        <f>AVERAGE('New Cases'!FB127:FH127)/$E127*100000</f>
        <v>30.03560175620909</v>
      </c>
      <c r="FI127" s="10">
        <f>AVERAGE('New Cases'!FC127:FI127)/$E127*100000</f>
        <v>25.542741659712437</v>
      </c>
      <c r="FJ127" s="10">
        <f>AVERAGE('New Cases'!FD127:FJ127)/$E127*100000</f>
        <v>26.041948337100958</v>
      </c>
      <c r="FK127" s="10">
        <f>AVERAGE('New Cases'!FE127:FK127)/$E127*100000</f>
        <v>24.377926079139232</v>
      </c>
      <c r="FL127" s="10">
        <f>AVERAGE('New Cases'!FF127:FL127)/$E127*100000</f>
        <v>24.793931643629662</v>
      </c>
      <c r="FM127" s="10">
        <f>AVERAGE('New Cases'!FG127:FM127)/$E127*100000</f>
        <v>24.793931643629662</v>
      </c>
      <c r="FN127" s="10">
        <f>AVERAGE('New Cases'!FH127:FN127)/$E127*100000</f>
        <v>24.793931643629662</v>
      </c>
      <c r="FO127" s="10">
        <f>AVERAGE('New Cases'!FI127:FO127)/$E127*100000</f>
        <v>28.288378385349279</v>
      </c>
    </row>
    <row r="128" spans="1:171">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c r="DZ128" s="10">
        <f>AVERAGE('New Cases'!DT128:DZ128)/$E128*100000</f>
        <v>-2.1716312570125593</v>
      </c>
      <c r="EA128" s="10">
        <f>AVERAGE('New Cases'!DU128:EA128)/$E128*100000</f>
        <v>-4.3432625140251186</v>
      </c>
      <c r="EB128" s="10">
        <f>AVERAGE('New Cases'!DV128:EB128)/$E128*100000</f>
        <v>-4.3432625140251186</v>
      </c>
      <c r="EC128" s="10">
        <f>AVERAGE('New Cases'!DW128:EC128)/$E128*100000</f>
        <v>-4.3432625140251186</v>
      </c>
      <c r="ED128" s="10">
        <f>AVERAGE('New Cases'!DX128:ED128)/$E128*100000</f>
        <v>-4.3432625140251186</v>
      </c>
      <c r="EE128" s="10">
        <f>AVERAGE('New Cases'!DY128:EE128)/$E128*100000</f>
        <v>-1.4477541713417061</v>
      </c>
      <c r="EF128" s="10">
        <f>AVERAGE('New Cases'!DZ128:EF128)/$E128*100000</f>
        <v>-1.4477541713417061</v>
      </c>
      <c r="EG128" s="10">
        <f>AVERAGE('New Cases'!EA128:EG128)/$E128*100000</f>
        <v>0.72387708567085307</v>
      </c>
      <c r="EH128" s="10">
        <f>AVERAGE('New Cases'!EB128:EH128)/$E128*100000</f>
        <v>25.335697998479858</v>
      </c>
      <c r="EI128" s="10">
        <f>AVERAGE('New Cases'!EC128:EI128)/$E128*100000</f>
        <v>26.783452169821565</v>
      </c>
      <c r="EJ128" s="10">
        <f>AVERAGE('New Cases'!ED128:EJ128)/$E128*100000</f>
        <v>26.783452169821565</v>
      </c>
      <c r="EK128" s="10">
        <f>AVERAGE('New Cases'!EE128:EK128)/$E128*100000</f>
        <v>26.783452169821565</v>
      </c>
      <c r="EL128" s="10">
        <f>AVERAGE('New Cases'!EF128:EL128)/$E128*100000</f>
        <v>37.641608454884363</v>
      </c>
      <c r="EM128" s="10">
        <f>AVERAGE('New Cases'!EG128:EM128)/$E128*100000</f>
        <v>31.850591769517536</v>
      </c>
      <c r="EN128" s="10">
        <f>AVERAGE('New Cases'!EH128:EN128)/$E128*100000</f>
        <v>31.850591769517536</v>
      </c>
      <c r="EO128" s="10">
        <f>AVERAGE('New Cases'!EI128:EO128)/$E128*100000</f>
        <v>9.4104021137210907</v>
      </c>
      <c r="EP128" s="10">
        <f>AVERAGE('New Cases'!EJ128:EP128)/$E128*100000</f>
        <v>-7.2387708567085305</v>
      </c>
      <c r="EQ128" s="10">
        <f>AVERAGE('New Cases'!EK128:EQ128)/$E128*100000</f>
        <v>-14.477541713417061</v>
      </c>
      <c r="ER128" s="10">
        <f>AVERAGE('New Cases'!EL128:ER128)/$E128*100000</f>
        <v>-14.477541713417061</v>
      </c>
      <c r="ES128" s="10">
        <f>AVERAGE('New Cases'!EM128:ES128)/$E128*100000</f>
        <v>-27.507329255492415</v>
      </c>
      <c r="ET128" s="10">
        <f>AVERAGE('New Cases'!EN128:ET128)/$E128*100000</f>
        <v>-23.164066741467298</v>
      </c>
      <c r="EU128" s="10">
        <f>AVERAGE('New Cases'!EO128:EU128)/$E128*100000</f>
        <v>-22.440189655796448</v>
      </c>
      <c r="EV128" s="10">
        <f>AVERAGE('New Cases'!EP128:EV128)/$E128*100000</f>
        <v>-22.440189655796448</v>
      </c>
      <c r="EW128" s="10">
        <f>AVERAGE('New Cases'!EQ128:EW128)/$E128*100000</f>
        <v>-5.0671395996959712</v>
      </c>
      <c r="EX128" s="10">
        <f>AVERAGE('New Cases'!ER128:EX128)/$E128*100000</f>
        <v>0.72387708567085307</v>
      </c>
      <c r="EY128" s="10">
        <f>AVERAGE('New Cases'!ES128:EY128)/$E128*100000</f>
        <v>0.72387708567085307</v>
      </c>
      <c r="EZ128" s="10">
        <f>AVERAGE('New Cases'!ET128:EZ128)/$E128*100000</f>
        <v>0.72387708567085307</v>
      </c>
      <c r="FA128" s="10">
        <f>AVERAGE('New Cases'!EU128:FA128)/$E128*100000</f>
        <v>5.0671395996959712</v>
      </c>
      <c r="FB128" s="10">
        <f>AVERAGE('New Cases'!EV128:FB128)/$E128*100000</f>
        <v>7.2387708567085305</v>
      </c>
      <c r="FC128" s="10">
        <f>AVERAGE('New Cases'!EW128:FC128)/$E128*100000</f>
        <v>7.9626479423793839</v>
      </c>
      <c r="FD128" s="10">
        <f>AVERAGE('New Cases'!EX128:FD128)/$E128*100000</f>
        <v>3.6193854283542652</v>
      </c>
      <c r="FE128" s="10">
        <f>AVERAGE('New Cases'!EY128:FE128)/$E128*100000</f>
        <v>-18.820804227442181</v>
      </c>
      <c r="FF128" s="10">
        <f>AVERAGE('New Cases'!EZ128:FF128)/$E128*100000</f>
        <v>-18.820804227442181</v>
      </c>
      <c r="FG128" s="10">
        <f>AVERAGE('New Cases'!FA128:FG128)/$E128*100000</f>
        <v>-18.820804227442181</v>
      </c>
      <c r="FH128" s="10">
        <f>AVERAGE('New Cases'!FB128:FH128)/$E128*100000</f>
        <v>-20.268558398783885</v>
      </c>
      <c r="FI128" s="10">
        <f>AVERAGE('New Cases'!FC128:FI128)/$E128*100000</f>
        <v>-23.164066741467298</v>
      </c>
      <c r="FJ128" s="10">
        <f>AVERAGE('New Cases'!FD128:FJ128)/$E128*100000</f>
        <v>-23.887943827138155</v>
      </c>
      <c r="FK128" s="10">
        <f>AVERAGE('New Cases'!FE128:FK128)/$E128*100000</f>
        <v>-20.268558398783885</v>
      </c>
      <c r="FL128" s="10">
        <f>AVERAGE('New Cases'!FF128:FL128)/$E128*100000</f>
        <v>2.8955083426834123</v>
      </c>
      <c r="FM128" s="10">
        <f>AVERAGE('New Cases'!FG128:FM128)/$E128*100000</f>
        <v>2.8955083426834123</v>
      </c>
      <c r="FN128" s="10">
        <f>AVERAGE('New Cases'!FH128:FN128)/$E128*100000</f>
        <v>2.8955083426834123</v>
      </c>
      <c r="FO128" s="10">
        <f>AVERAGE('New Cases'!FI128:FO128)/$E128*100000</f>
        <v>2.1716312570125593</v>
      </c>
    </row>
    <row r="129" spans="1:171">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c r="DZ129" s="10">
        <f>AVERAGE('New Cases'!DT129:DZ129)/$E129*100000</f>
        <v>10.208721960817069</v>
      </c>
      <c r="EA129" s="10">
        <f>AVERAGE('New Cases'!DU129:EA129)/$E129*100000</f>
        <v>12.992918859221724</v>
      </c>
      <c r="EB129" s="10">
        <f>AVERAGE('New Cases'!DV129:EB129)/$E129*100000</f>
        <v>25.057772085641897</v>
      </c>
      <c r="EC129" s="10">
        <f>AVERAGE('New Cases'!DW129:EC129)/$E129*100000</f>
        <v>25.985837718443449</v>
      </c>
      <c r="ED129" s="10">
        <f>AVERAGE('New Cases'!DX129:ED129)/$E129*100000</f>
        <v>25.985837718443449</v>
      </c>
      <c r="EE129" s="10">
        <f>AVERAGE('New Cases'!DY129:EE129)/$E129*100000</f>
        <v>25.985837718443449</v>
      </c>
      <c r="EF129" s="10">
        <f>AVERAGE('New Cases'!DZ129:EF129)/$E129*100000</f>
        <v>27.841968984046552</v>
      </c>
      <c r="EG129" s="10">
        <f>AVERAGE('New Cases'!EA129:EG129)/$E129*100000</f>
        <v>27.841968984046552</v>
      </c>
      <c r="EH129" s="10">
        <f>AVERAGE('New Cases'!EB129:EH129)/$E129*100000</f>
        <v>28.770034616848104</v>
      </c>
      <c r="EI129" s="10">
        <f>AVERAGE('New Cases'!EC129:EI129)/$E129*100000</f>
        <v>66.820725561711726</v>
      </c>
      <c r="EJ129" s="10">
        <f>AVERAGE('New Cases'!ED129:EJ129)/$E129*100000</f>
        <v>66.820725561711726</v>
      </c>
      <c r="EK129" s="10">
        <f>AVERAGE('New Cases'!EE129:EK129)/$E129*100000</f>
        <v>66.820725561711726</v>
      </c>
      <c r="EL129" s="10">
        <f>AVERAGE('New Cases'!EF129:EL129)/$E129*100000</f>
        <v>77.957513155330346</v>
      </c>
      <c r="EM129" s="10">
        <f>AVERAGE('New Cases'!EG129:EM129)/$E129*100000</f>
        <v>75.173316256925688</v>
      </c>
      <c r="EN129" s="10">
        <f>AVERAGE('New Cases'!EH129:EN129)/$E129*100000</f>
        <v>82.597841319338102</v>
      </c>
      <c r="EO129" s="10">
        <f>AVERAGE('New Cases'!EI129:EO129)/$E129*100000</f>
        <v>77.957513155330346</v>
      </c>
      <c r="EP129" s="10">
        <f>AVERAGE('New Cases'!EJ129:EP129)/$E129*100000</f>
        <v>47.331347272879135</v>
      </c>
      <c r="EQ129" s="10">
        <f>AVERAGE('New Cases'!EK129:EQ129)/$E129*100000</f>
        <v>49.187478538482239</v>
      </c>
      <c r="ER129" s="10">
        <f>AVERAGE('New Cases'!EL129:ER129)/$E129*100000</f>
        <v>49.187478538482239</v>
      </c>
      <c r="ES129" s="10">
        <f>AVERAGE('New Cases'!EM129:ES129)/$E129*100000</f>
        <v>33.410362780855863</v>
      </c>
      <c r="ET129" s="10">
        <f>AVERAGE('New Cases'!EN129:ET129)/$E129*100000</f>
        <v>63.108463030505504</v>
      </c>
      <c r="EU129" s="10">
        <f>AVERAGE('New Cases'!EO129:EU129)/$E129*100000</f>
        <v>53.827806702490008</v>
      </c>
      <c r="EV129" s="10">
        <f>AVERAGE('New Cases'!EP129:EV129)/$E129*100000</f>
        <v>78.885578788131895</v>
      </c>
      <c r="EW129" s="10">
        <f>AVERAGE('New Cases'!EQ129:EW129)/$E129*100000</f>
        <v>58.468134866497763</v>
      </c>
      <c r="EX129" s="10">
        <f>AVERAGE('New Cases'!ER129:EX129)/$E129*100000</f>
        <v>85.38203821774276</v>
      </c>
      <c r="EY129" s="10">
        <f>AVERAGE('New Cases'!ES129:EY129)/$E129*100000</f>
        <v>85.38203821774276</v>
      </c>
      <c r="EZ129" s="10">
        <f>AVERAGE('New Cases'!ET129:EZ129)/$E129*100000</f>
        <v>87.238169483345871</v>
      </c>
      <c r="FA129" s="10">
        <f>AVERAGE('New Cases'!EU129:FA129)/$E129*100000</f>
        <v>97.446891444162929</v>
      </c>
      <c r="FB129" s="10">
        <f>AVERAGE('New Cases'!EV129:FB129)/$E129*100000</f>
        <v>141.06597618583586</v>
      </c>
      <c r="FC129" s="10">
        <f>AVERAGE('New Cases'!EW129:FC129)/$E129*100000</f>
        <v>269.13903351245006</v>
      </c>
      <c r="FD129" s="10">
        <f>AVERAGE('New Cases'!EX129:FD129)/$E129*100000</f>
        <v>274.70742730925934</v>
      </c>
      <c r="FE129" s="10">
        <f>AVERAGE('New Cases'!EY129:FE129)/$E129*100000</f>
        <v>309.97392135571829</v>
      </c>
      <c r="FF129" s="10">
        <f>AVERAGE('New Cases'!EZ129:FF129)/$E129*100000</f>
        <v>309.97392135571829</v>
      </c>
      <c r="FG129" s="10">
        <f>AVERAGE('New Cases'!FA129:FG129)/$E129*100000</f>
        <v>314.61424951972606</v>
      </c>
      <c r="FH129" s="10">
        <f>AVERAGE('New Cases'!FB129:FH129)/$E129*100000</f>
        <v>278.41968984046548</v>
      </c>
      <c r="FI129" s="10">
        <f>AVERAGE('New Cases'!FC129:FI129)/$E129*100000</f>
        <v>236.6567363643957</v>
      </c>
      <c r="FJ129" s="10">
        <f>AVERAGE('New Cases'!FD129:FJ129)/$E129*100000</f>
        <v>85.38203821774276</v>
      </c>
      <c r="FK129" s="10">
        <f>AVERAGE('New Cases'!FE129:FK129)/$E129*100000</f>
        <v>91.878497647353626</v>
      </c>
      <c r="FL129" s="10">
        <f>AVERAGE('New Cases'!FF129:FL129)/$E129*100000</f>
        <v>37.12262531206207</v>
      </c>
      <c r="FM129" s="10">
        <f>AVERAGE('New Cases'!FG129:FM129)/$E129*100000</f>
        <v>37.12262531206207</v>
      </c>
      <c r="FN129" s="10">
        <f>AVERAGE('New Cases'!FH129:FN129)/$E129*100000</f>
        <v>30.626165882451208</v>
      </c>
      <c r="FO129" s="10">
        <f>AVERAGE('New Cases'!FI129:FO129)/$E129*100000</f>
        <v>43.619084741672935</v>
      </c>
    </row>
    <row r="130" spans="1:171">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c r="DZ130" s="10">
        <f>AVERAGE('New Cases'!DT130:DZ130)/$E130*100000</f>
        <v>28.654996129863068</v>
      </c>
      <c r="EA130" s="10">
        <f>AVERAGE('New Cases'!DU130:EA130)/$E130*100000</f>
        <v>26.02923951238558</v>
      </c>
      <c r="EB130" s="10">
        <f>AVERAGE('New Cases'!DV130:EB130)/$E130*100000</f>
        <v>24.316789544465475</v>
      </c>
      <c r="EC130" s="10">
        <f>AVERAGE('New Cases'!DW130:EC130)/$E130*100000</f>
        <v>24.316789544465475</v>
      </c>
      <c r="ED130" s="10">
        <f>AVERAGE('New Cases'!DX130:ED130)/$E130*100000</f>
        <v>24.316789544465475</v>
      </c>
      <c r="EE130" s="10">
        <f>AVERAGE('New Cases'!DY130:EE130)/$E130*100000</f>
        <v>26.600056168358947</v>
      </c>
      <c r="EF130" s="10">
        <f>AVERAGE('New Cases'!DZ130:EF130)/$E130*100000</f>
        <v>26.828382830748296</v>
      </c>
      <c r="EG130" s="10">
        <f>AVERAGE('New Cases'!EA130:EG130)/$E130*100000</f>
        <v>24.088462882076126</v>
      </c>
      <c r="EH130" s="10">
        <f>AVERAGE('New Cases'!EB130:EH130)/$E130*100000</f>
        <v>29.225812785836439</v>
      </c>
      <c r="EI130" s="10">
        <f>AVERAGE('New Cases'!EC130:EI130)/$E130*100000</f>
        <v>28.654996129863068</v>
      </c>
      <c r="EJ130" s="10">
        <f>AVERAGE('New Cases'!ED130:EJ130)/$E130*100000</f>
        <v>28.654996129863068</v>
      </c>
      <c r="EK130" s="10">
        <f>AVERAGE('New Cases'!EE130:EK130)/$E130*100000</f>
        <v>28.654996129863068</v>
      </c>
      <c r="EL130" s="10">
        <f>AVERAGE('New Cases'!EF130:EL130)/$E130*100000</f>
        <v>24.887606200438842</v>
      </c>
      <c r="EM130" s="10">
        <f>AVERAGE('New Cases'!EG130:EM130)/$E130*100000</f>
        <v>23.745972888492108</v>
      </c>
      <c r="EN130" s="10">
        <f>AVERAGE('New Cases'!EH130:EN130)/$E130*100000</f>
        <v>25.686749518801562</v>
      </c>
      <c r="EO130" s="10">
        <f>AVERAGE('New Cases'!EI130:EO130)/$E130*100000</f>
        <v>17.695316335174407</v>
      </c>
      <c r="EP130" s="10">
        <f>AVERAGE('New Cases'!EJ130:EP130)/$E130*100000</f>
        <v>18.722786315926466</v>
      </c>
      <c r="EQ130" s="10">
        <f>AVERAGE('New Cases'!EK130:EQ130)/$E130*100000</f>
        <v>24.887606200438842</v>
      </c>
      <c r="ER130" s="10">
        <f>AVERAGE('New Cases'!EL130:ER130)/$E130*100000</f>
        <v>24.887606200438842</v>
      </c>
      <c r="ES130" s="10">
        <f>AVERAGE('New Cases'!EM130:ES130)/$E130*100000</f>
        <v>18.380296322342449</v>
      </c>
      <c r="ET130" s="10">
        <f>AVERAGE('New Cases'!EN130:ET130)/$E130*100000</f>
        <v>28.084179473889709</v>
      </c>
      <c r="EU130" s="10">
        <f>AVERAGE('New Cases'!EO130:EU130)/$E130*100000</f>
        <v>28.997486123447093</v>
      </c>
      <c r="EV130" s="10">
        <f>AVERAGE('New Cases'!EP130:EV130)/$E130*100000</f>
        <v>36.303939319906206</v>
      </c>
      <c r="EW130" s="10">
        <f>AVERAGE('New Cases'!EQ130:EW130)/$E130*100000</f>
        <v>40.1854925805251</v>
      </c>
      <c r="EX130" s="10">
        <f>AVERAGE('New Cases'!ER130:EX130)/$E130*100000</f>
        <v>42.925412529197274</v>
      </c>
      <c r="EY130" s="10">
        <f>AVERAGE('New Cases'!ES130:EY130)/$E130*100000</f>
        <v>42.925412529197274</v>
      </c>
      <c r="EZ130" s="10">
        <f>AVERAGE('New Cases'!ET130:EZ130)/$E130*100000</f>
        <v>42.925412529197274</v>
      </c>
      <c r="FA130" s="10">
        <f>AVERAGE('New Cases'!EU130:FA130)/$E130*100000</f>
        <v>38.473042612605006</v>
      </c>
      <c r="FB130" s="10">
        <f>AVERAGE('New Cases'!EV130:FB130)/$E130*100000</f>
        <v>44.5236991659227</v>
      </c>
      <c r="FC130" s="10">
        <f>AVERAGE('New Cases'!EW130:FC130)/$E130*100000</f>
        <v>44.5236991659227</v>
      </c>
      <c r="FD130" s="10">
        <f>AVERAGE('New Cases'!EX130:FD130)/$E130*100000</f>
        <v>44.181209172338676</v>
      </c>
      <c r="FE130" s="10">
        <f>AVERAGE('New Cases'!EY130:FE130)/$E130*100000</f>
        <v>39.043859268578366</v>
      </c>
      <c r="FF130" s="10">
        <f>AVERAGE('New Cases'!EZ130:FF130)/$E130*100000</f>
        <v>39.043859268578366</v>
      </c>
      <c r="FG130" s="10">
        <f>AVERAGE('New Cases'!FA130:FG130)/$E130*100000</f>
        <v>39.043859268578366</v>
      </c>
      <c r="FH130" s="10">
        <f>AVERAGE('New Cases'!FB130:FH130)/$E130*100000</f>
        <v>44.409535834728025</v>
      </c>
      <c r="FI130" s="10">
        <f>AVERAGE('New Cases'!FC130:FI130)/$E130*100000</f>
        <v>35.847285995127507</v>
      </c>
      <c r="FJ130" s="10">
        <f>AVERAGE('New Cases'!FD130:FJ130)/$E130*100000</f>
        <v>33.449856040039357</v>
      </c>
      <c r="FK130" s="10">
        <f>AVERAGE('New Cases'!FE130:FK130)/$E130*100000</f>
        <v>32.079896065703281</v>
      </c>
      <c r="FL130" s="10">
        <f>AVERAGE('New Cases'!FF130:FL130)/$E130*100000</f>
        <v>32.879039384065997</v>
      </c>
      <c r="FM130" s="10">
        <f>AVERAGE('New Cases'!FG130:FM130)/$E130*100000</f>
        <v>32.879039384065997</v>
      </c>
      <c r="FN130" s="10">
        <f>AVERAGE('New Cases'!FH130:FN130)/$E130*100000</f>
        <v>32.879039384065997</v>
      </c>
      <c r="FO130" s="10">
        <f>AVERAGE('New Cases'!FI130:FO130)/$E130*100000</f>
        <v>36.189775988711524</v>
      </c>
    </row>
    <row r="131" spans="1:171">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c r="DZ131" s="10">
        <f>AVERAGE('New Cases'!DT131:DZ131)/$E131*100000</f>
        <v>8.334722453742291</v>
      </c>
      <c r="EA131" s="10">
        <f>AVERAGE('New Cases'!DU131:EA131)/$E131*100000</f>
        <v>8.334722453742291</v>
      </c>
      <c r="EB131" s="10">
        <f>AVERAGE('New Cases'!DV131:EB131)/$E131*100000</f>
        <v>3.3956276663394518</v>
      </c>
      <c r="EC131" s="10">
        <f>AVERAGE('New Cases'!DW131:EC131)/$E131*100000</f>
        <v>4.9390947874028388</v>
      </c>
      <c r="ED131" s="10">
        <f>AVERAGE('New Cases'!DX131:ED131)/$E131*100000</f>
        <v>5.2477882116155161</v>
      </c>
      <c r="EE131" s="10">
        <f>AVERAGE('New Cases'!DY131:EE131)/$E131*100000</f>
        <v>3.3956276663394518</v>
      </c>
      <c r="EF131" s="10">
        <f>AVERAGE('New Cases'!DZ131:EF131)/$E131*100000</f>
        <v>3.3956276663394518</v>
      </c>
      <c r="EG131" s="10">
        <f>AVERAGE('New Cases'!EA131:EG131)/$E131*100000</f>
        <v>4.0130145147648069</v>
      </c>
      <c r="EH131" s="10">
        <f>AVERAGE('New Cases'!EB131:EH131)/$E131*100000</f>
        <v>3.3956276663394518</v>
      </c>
      <c r="EI131" s="10">
        <f>AVERAGE('New Cases'!EC131:EI131)/$E131*100000</f>
        <v>4.3217079389774842</v>
      </c>
      <c r="EJ131" s="10">
        <f>AVERAGE('New Cases'!ED131:EJ131)/$E131*100000</f>
        <v>3.3956276663394518</v>
      </c>
      <c r="EK131" s="10">
        <f>AVERAGE('New Cases'!EE131:EK131)/$E131*100000</f>
        <v>3.3956276663394518</v>
      </c>
      <c r="EL131" s="10">
        <f>AVERAGE('New Cases'!EF131:EL131)/$E131*100000</f>
        <v>4.9390947874028388</v>
      </c>
      <c r="EM131" s="10">
        <f>AVERAGE('New Cases'!EG131:EM131)/$E131*100000</f>
        <v>7.09994875689158</v>
      </c>
      <c r="EN131" s="10">
        <f>AVERAGE('New Cases'!EH131:EN131)/$E131*100000</f>
        <v>7.09994875689158</v>
      </c>
      <c r="EO131" s="10">
        <f>AVERAGE('New Cases'!EI131:EO131)/$E131*100000</f>
        <v>7.09994875689158</v>
      </c>
      <c r="EP131" s="10">
        <f>AVERAGE('New Cases'!EJ131:EP131)/$E131*100000</f>
        <v>6.4825619084662254</v>
      </c>
      <c r="EQ131" s="10">
        <f>AVERAGE('New Cases'!EK131:EQ131)/$E131*100000</f>
        <v>6.1738684842535489</v>
      </c>
      <c r="ER131" s="10">
        <f>AVERAGE('New Cases'!EL131:ER131)/$E131*100000</f>
        <v>6.1738684842535489</v>
      </c>
      <c r="ES131" s="10">
        <f>AVERAGE('New Cases'!EM131:ES131)/$E131*100000</f>
        <v>4.6304013631901615</v>
      </c>
      <c r="ET131" s="10">
        <f>AVERAGE('New Cases'!EN131:ET131)/$E131*100000</f>
        <v>3.0869342421267745</v>
      </c>
      <c r="EU131" s="10">
        <f>AVERAGE('New Cases'!EO131:EU131)/$E131*100000</f>
        <v>2.4695473937014194</v>
      </c>
      <c r="EV131" s="10">
        <f>AVERAGE('New Cases'!EP131:EV131)/$E131*100000</f>
        <v>4.3217079389774842</v>
      </c>
      <c r="EW131" s="10">
        <f>AVERAGE('New Cases'!EQ131:EW131)/$E131*100000</f>
        <v>2.7782408179140967</v>
      </c>
      <c r="EX131" s="10">
        <f>AVERAGE('New Cases'!ER131:EX131)/$E131*100000</f>
        <v>2.4695473937014194</v>
      </c>
      <c r="EY131" s="10">
        <f>AVERAGE('New Cases'!ES131:EY131)/$E131*100000</f>
        <v>2.4695473937014194</v>
      </c>
      <c r="EZ131" s="10">
        <f>AVERAGE('New Cases'!ET131:EZ131)/$E131*100000</f>
        <v>2.4695473937014194</v>
      </c>
      <c r="FA131" s="10">
        <f>AVERAGE('New Cases'!EU131:FA131)/$E131*100000</f>
        <v>2.7782408179140967</v>
      </c>
      <c r="FB131" s="10">
        <f>AVERAGE('New Cases'!EV131:FB131)/$E131*100000</f>
        <v>4.9390947874028388</v>
      </c>
      <c r="FC131" s="10">
        <f>AVERAGE('New Cases'!EW131:FC131)/$E131*100000</f>
        <v>3.3956276663394518</v>
      </c>
      <c r="FD131" s="10">
        <f>AVERAGE('New Cases'!EX131:FD131)/$E131*100000</f>
        <v>3.7043210905521291</v>
      </c>
      <c r="FE131" s="10">
        <f>AVERAGE('New Cases'!EY131:FE131)/$E131*100000</f>
        <v>4.0130145147648069</v>
      </c>
      <c r="FF131" s="10">
        <f>AVERAGE('New Cases'!EZ131:FF131)/$E131*100000</f>
        <v>4.0130145147648069</v>
      </c>
      <c r="FG131" s="10">
        <f>AVERAGE('New Cases'!FA131:FG131)/$E131*100000</f>
        <v>4.0130145147648069</v>
      </c>
      <c r="FH131" s="10">
        <f>AVERAGE('New Cases'!FB131:FH131)/$E131*100000</f>
        <v>4.6304013631901615</v>
      </c>
      <c r="FI131" s="10">
        <f>AVERAGE('New Cases'!FC131:FI131)/$E131*100000</f>
        <v>3.0869342421267745</v>
      </c>
      <c r="FJ131" s="10">
        <f>AVERAGE('New Cases'!FD131:FJ131)/$E131*100000</f>
        <v>3.3956276663394518</v>
      </c>
      <c r="FK131" s="10">
        <f>AVERAGE('New Cases'!FE131:FK131)/$E131*100000</f>
        <v>4.3217079389774842</v>
      </c>
      <c r="FL131" s="10">
        <f>AVERAGE('New Cases'!FF131:FL131)/$E131*100000</f>
        <v>6.7912553326789036</v>
      </c>
      <c r="FM131" s="10">
        <f>AVERAGE('New Cases'!FG131:FM131)/$E131*100000</f>
        <v>6.7912553326789036</v>
      </c>
      <c r="FN131" s="10">
        <f>AVERAGE('New Cases'!FH131:FN131)/$E131*100000</f>
        <v>6.7912553326789036</v>
      </c>
      <c r="FO131" s="10">
        <f>AVERAGE('New Cases'!FI131:FO131)/$E131*100000</f>
        <v>6.7912553326789036</v>
      </c>
    </row>
    <row r="132" spans="1:171">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c r="DZ132" s="10">
        <f>AVERAGE('New Cases'!DT132:DZ132)/$E132*100000</f>
        <v>30.012004801920767</v>
      </c>
      <c r="EA132" s="10">
        <f>AVERAGE('New Cases'!DU132:EA132)/$E132*100000</f>
        <v>0</v>
      </c>
      <c r="EB132" s="10">
        <f>AVERAGE('New Cases'!DV132:EB132)/$E132*100000</f>
        <v>0</v>
      </c>
      <c r="EC132" s="10">
        <f>AVERAGE('New Cases'!DW132:EC132)/$E132*100000</f>
        <v>60.024009603841534</v>
      </c>
      <c r="ED132" s="10">
        <f>AVERAGE('New Cases'!DX132:ED132)/$E132*100000</f>
        <v>60.024009603841534</v>
      </c>
      <c r="EE132" s="10">
        <f>AVERAGE('New Cases'!DY132:EE132)/$E132*100000</f>
        <v>60.024009603841534</v>
      </c>
      <c r="EF132" s="10">
        <f>AVERAGE('New Cases'!DZ132:EF132)/$E132*100000</f>
        <v>60.024009603841534</v>
      </c>
      <c r="EG132" s="10">
        <f>AVERAGE('New Cases'!EA132:EG132)/$E132*100000</f>
        <v>60.024009603841534</v>
      </c>
      <c r="EH132" s="10">
        <f>AVERAGE('New Cases'!EB132:EH132)/$E132*100000</f>
        <v>60.024009603841534</v>
      </c>
      <c r="EI132" s="10">
        <f>AVERAGE('New Cases'!EC132:EI132)/$E132*100000</f>
        <v>60.024009603841534</v>
      </c>
      <c r="EJ132" s="10">
        <f>AVERAGE('New Cases'!ED132:EJ132)/$E132*100000</f>
        <v>0</v>
      </c>
      <c r="EK132" s="10">
        <f>AVERAGE('New Cases'!EE132:EK132)/$E132*100000</f>
        <v>0</v>
      </c>
      <c r="EL132" s="10">
        <f>AVERAGE('New Cases'!EF132:EL132)/$E132*100000</f>
        <v>0</v>
      </c>
      <c r="EM132" s="10">
        <f>AVERAGE('New Cases'!EG132:EM132)/$E132*100000</f>
        <v>0</v>
      </c>
      <c r="EN132" s="10">
        <f>AVERAGE('New Cases'!EH132:EN132)/$E132*100000</f>
        <v>0</v>
      </c>
      <c r="EO132" s="10">
        <f>AVERAGE('New Cases'!EI132:EO132)/$E132*100000</f>
        <v>0</v>
      </c>
      <c r="EP132" s="10">
        <f>AVERAGE('New Cases'!EJ132:EP132)/$E132*100000</f>
        <v>0</v>
      </c>
      <c r="EQ132" s="10">
        <f>AVERAGE('New Cases'!EK132:EQ132)/$E132*100000</f>
        <v>30.012004801920767</v>
      </c>
      <c r="ER132" s="10">
        <f>AVERAGE('New Cases'!EL132:ER132)/$E132*100000</f>
        <v>30.012004801920767</v>
      </c>
      <c r="ES132" s="10">
        <f>AVERAGE('New Cases'!EM132:ES132)/$E132*100000</f>
        <v>30.012004801920767</v>
      </c>
      <c r="ET132" s="10">
        <f>AVERAGE('New Cases'!EN132:ET132)/$E132*100000</f>
        <v>30.012004801920767</v>
      </c>
      <c r="EU132" s="10">
        <f>AVERAGE('New Cases'!EO132:EU132)/$E132*100000</f>
        <v>60.024009603841534</v>
      </c>
      <c r="EV132" s="10">
        <f>AVERAGE('New Cases'!EP132:EV132)/$E132*100000</f>
        <v>60.024009603841534</v>
      </c>
      <c r="EW132" s="10">
        <f>AVERAGE('New Cases'!EQ132:EW132)/$E132*100000</f>
        <v>60.024009603841534</v>
      </c>
      <c r="EX132" s="10">
        <f>AVERAGE('New Cases'!ER132:EX132)/$E132*100000</f>
        <v>60.024009603841534</v>
      </c>
      <c r="EY132" s="10">
        <f>AVERAGE('New Cases'!ES132:EY132)/$E132*100000</f>
        <v>60.024009603841534</v>
      </c>
      <c r="EZ132" s="10">
        <f>AVERAGE('New Cases'!ET132:EZ132)/$E132*100000</f>
        <v>60.024009603841534</v>
      </c>
      <c r="FA132" s="10">
        <f>AVERAGE('New Cases'!EU132:FA132)/$E132*100000</f>
        <v>60.024009603841534</v>
      </c>
      <c r="FB132" s="10">
        <f>AVERAGE('New Cases'!EV132:FB132)/$E132*100000</f>
        <v>30.012004801920767</v>
      </c>
      <c r="FC132" s="10">
        <f>AVERAGE('New Cases'!EW132:FC132)/$E132*100000</f>
        <v>30.012004801920767</v>
      </c>
      <c r="FD132" s="10">
        <f>AVERAGE('New Cases'!EX132:FD132)/$E132*100000</f>
        <v>30.012004801920767</v>
      </c>
      <c r="FE132" s="10">
        <f>AVERAGE('New Cases'!EY132:FE132)/$E132*100000</f>
        <v>0</v>
      </c>
      <c r="FF132" s="10">
        <f>AVERAGE('New Cases'!EZ132:FF132)/$E132*100000</f>
        <v>0</v>
      </c>
      <c r="FG132" s="10">
        <f>AVERAGE('New Cases'!FA132:FG132)/$E132*100000</f>
        <v>0</v>
      </c>
      <c r="FH132" s="10">
        <f>AVERAGE('New Cases'!FB132:FH132)/$E132*100000</f>
        <v>0</v>
      </c>
      <c r="FI132" s="10">
        <f>AVERAGE('New Cases'!FC132:FI132)/$E132*100000</f>
        <v>0</v>
      </c>
      <c r="FJ132" s="10">
        <f>AVERAGE('New Cases'!FD132:FJ132)/$E132*100000</f>
        <v>0</v>
      </c>
      <c r="FK132" s="10">
        <f>AVERAGE('New Cases'!FE132:FK132)/$E132*100000</f>
        <v>0</v>
      </c>
      <c r="FL132" s="10">
        <f>AVERAGE('New Cases'!FF132:FL132)/$E132*100000</f>
        <v>0</v>
      </c>
      <c r="FM132" s="10">
        <f>AVERAGE('New Cases'!FG132:FM132)/$E132*100000</f>
        <v>0</v>
      </c>
      <c r="FN132" s="10">
        <f>AVERAGE('New Cases'!FH132:FN132)/$E132*100000</f>
        <v>0</v>
      </c>
      <c r="FO132" s="10">
        <f>AVERAGE('New Cases'!FI132:FO132)/$E132*100000</f>
        <v>30.012004801920767</v>
      </c>
    </row>
    <row r="133" spans="1:171">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c r="DZ133" s="10">
        <f>AVERAGE('New Cases'!DT133:DZ133)/$E133*100000</f>
        <v>0</v>
      </c>
      <c r="EA133" s="10">
        <f>AVERAGE('New Cases'!DU133:EA133)/$E133*100000</f>
        <v>0</v>
      </c>
      <c r="EB133" s="10">
        <f>AVERAGE('New Cases'!DV133:EB133)/$E133*100000</f>
        <v>0</v>
      </c>
      <c r="EC133" s="10">
        <f>AVERAGE('New Cases'!DW133:EC133)/$E133*100000</f>
        <v>0</v>
      </c>
      <c r="ED133" s="10">
        <f>AVERAGE('New Cases'!DX133:ED133)/$E133*100000</f>
        <v>0</v>
      </c>
      <c r="EE133" s="10">
        <f>AVERAGE('New Cases'!DY133:EE133)/$E133*100000</f>
        <v>17.969451931716083</v>
      </c>
      <c r="EF133" s="10">
        <f>AVERAGE('New Cases'!DZ133:EF133)/$E133*100000</f>
        <v>17.969451931716083</v>
      </c>
      <c r="EG133" s="10">
        <f>AVERAGE('New Cases'!EA133:EG133)/$E133*100000</f>
        <v>17.969451931716083</v>
      </c>
      <c r="EH133" s="10">
        <f>AVERAGE('New Cases'!EB133:EH133)/$E133*100000</f>
        <v>17.969451931716083</v>
      </c>
      <c r="EI133" s="10">
        <f>AVERAGE('New Cases'!EC133:EI133)/$E133*100000</f>
        <v>35.938903863432166</v>
      </c>
      <c r="EJ133" s="10">
        <f>AVERAGE('New Cases'!ED133:EJ133)/$E133*100000</f>
        <v>35.938903863432166</v>
      </c>
      <c r="EK133" s="10">
        <f>AVERAGE('New Cases'!EE133:EK133)/$E133*100000</f>
        <v>35.938903863432166</v>
      </c>
      <c r="EL133" s="10">
        <f>AVERAGE('New Cases'!EF133:EL133)/$E133*100000</f>
        <v>17.969451931716083</v>
      </c>
      <c r="EM133" s="10">
        <f>AVERAGE('New Cases'!EG133:EM133)/$E133*100000</f>
        <v>17.969451931716083</v>
      </c>
      <c r="EN133" s="10">
        <f>AVERAGE('New Cases'!EH133:EN133)/$E133*100000</f>
        <v>17.969451931716083</v>
      </c>
      <c r="EO133" s="10">
        <f>AVERAGE('New Cases'!EI133:EO133)/$E133*100000</f>
        <v>17.969451931716083</v>
      </c>
      <c r="EP133" s="10">
        <f>AVERAGE('New Cases'!EJ133:EP133)/$E133*100000</f>
        <v>0</v>
      </c>
      <c r="EQ133" s="10">
        <f>AVERAGE('New Cases'!EK133:EQ133)/$E133*100000</f>
        <v>0</v>
      </c>
      <c r="ER133" s="10">
        <f>AVERAGE('New Cases'!EL133:ER133)/$E133*100000</f>
        <v>0</v>
      </c>
      <c r="ES133" s="10">
        <f>AVERAGE('New Cases'!EM133:ES133)/$E133*100000</f>
        <v>0</v>
      </c>
      <c r="ET133" s="10">
        <f>AVERAGE('New Cases'!EN133:ET133)/$E133*100000</f>
        <v>0</v>
      </c>
      <c r="EU133" s="10">
        <f>AVERAGE('New Cases'!EO133:EU133)/$E133*100000</f>
        <v>0</v>
      </c>
      <c r="EV133" s="10">
        <f>AVERAGE('New Cases'!EP133:EV133)/$E133*100000</f>
        <v>0</v>
      </c>
      <c r="EW133" s="10">
        <f>AVERAGE('New Cases'!EQ133:EW133)/$E133*100000</f>
        <v>0</v>
      </c>
      <c r="EX133" s="10">
        <f>AVERAGE('New Cases'!ER133:EX133)/$E133*100000</f>
        <v>0</v>
      </c>
      <c r="EY133" s="10">
        <f>AVERAGE('New Cases'!ES133:EY133)/$E133*100000</f>
        <v>0</v>
      </c>
      <c r="EZ133" s="10">
        <f>AVERAGE('New Cases'!ET133:EZ133)/$E133*100000</f>
        <v>0</v>
      </c>
      <c r="FA133" s="10">
        <f>AVERAGE('New Cases'!EU133:FA133)/$E133*100000</f>
        <v>17.969451931716083</v>
      </c>
      <c r="FB133" s="10">
        <f>AVERAGE('New Cases'!EV133:FB133)/$E133*100000</f>
        <v>17.969451931716083</v>
      </c>
      <c r="FC133" s="10">
        <f>AVERAGE('New Cases'!EW133:FC133)/$E133*100000</f>
        <v>17.969451931716083</v>
      </c>
      <c r="FD133" s="10">
        <f>AVERAGE('New Cases'!EX133:FD133)/$E133*100000</f>
        <v>17.969451931716083</v>
      </c>
      <c r="FE133" s="10">
        <f>AVERAGE('New Cases'!EY133:FE133)/$E133*100000</f>
        <v>17.969451931716083</v>
      </c>
      <c r="FF133" s="10">
        <f>AVERAGE('New Cases'!EZ133:FF133)/$E133*100000</f>
        <v>17.969451931716083</v>
      </c>
      <c r="FG133" s="10">
        <f>AVERAGE('New Cases'!FA133:FG133)/$E133*100000</f>
        <v>17.969451931716083</v>
      </c>
      <c r="FH133" s="10">
        <f>AVERAGE('New Cases'!FB133:FH133)/$E133*100000</f>
        <v>0</v>
      </c>
      <c r="FI133" s="10">
        <f>AVERAGE('New Cases'!FC133:FI133)/$E133*100000</f>
        <v>0</v>
      </c>
      <c r="FJ133" s="10">
        <f>AVERAGE('New Cases'!FD133:FJ133)/$E133*100000</f>
        <v>0</v>
      </c>
      <c r="FK133" s="10">
        <f>AVERAGE('New Cases'!FE133:FK133)/$E133*100000</f>
        <v>0</v>
      </c>
      <c r="FL133" s="10">
        <f>AVERAGE('New Cases'!FF133:FL133)/$E133*100000</f>
        <v>0</v>
      </c>
      <c r="FM133" s="10">
        <f>AVERAGE('New Cases'!FG133:FM133)/$E133*100000</f>
        <v>0</v>
      </c>
      <c r="FN133" s="10">
        <f>AVERAGE('New Cases'!FH133:FN133)/$E133*100000</f>
        <v>0</v>
      </c>
      <c r="FO133" s="10">
        <f>AVERAGE('New Cases'!FI133:FO133)/$E133*100000</f>
        <v>17.969451931716083</v>
      </c>
    </row>
    <row r="134" spans="1:171">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c r="DZ134" s="10">
        <f>AVERAGE('New Cases'!DT134:DZ134)/$E134*100000</f>
        <v>9.5662655212658088</v>
      </c>
      <c r="EA134" s="10">
        <f>AVERAGE('New Cases'!DU134:EA134)/$E134*100000</f>
        <v>6.8330468009041496</v>
      </c>
      <c r="EB134" s="10">
        <f>AVERAGE('New Cases'!DV134:EB134)/$E134*100000</f>
        <v>8.7462999051573096</v>
      </c>
      <c r="EC134" s="10">
        <f>AVERAGE('New Cases'!DW134:EC134)/$E134*100000</f>
        <v>21.59242789085711</v>
      </c>
      <c r="ED134" s="10">
        <f>AVERAGE('New Cases'!DX134:ED134)/$E134*100000</f>
        <v>21.865749762893277</v>
      </c>
      <c r="EE134" s="10">
        <f>AVERAGE('New Cases'!DY134:EE134)/$E134*100000</f>
        <v>20.499140402712445</v>
      </c>
      <c r="EF134" s="10">
        <f>AVERAGE('New Cases'!DZ134:EF134)/$E134*100000</f>
        <v>21.319106018820943</v>
      </c>
      <c r="EG134" s="10">
        <f>AVERAGE('New Cases'!EA134:EG134)/$E134*100000</f>
        <v>25.965577843435764</v>
      </c>
      <c r="EH134" s="10">
        <f>AVERAGE('New Cases'!EB134:EH134)/$E134*100000</f>
        <v>24.872290355291103</v>
      </c>
      <c r="EI134" s="10">
        <f>AVERAGE('New Cases'!EC134:EI134)/$E134*100000</f>
        <v>27.058865331580428</v>
      </c>
      <c r="EJ134" s="10">
        <f>AVERAGE('New Cases'!ED134:EJ134)/$E134*100000</f>
        <v>17.76592168235079</v>
      </c>
      <c r="EK134" s="10">
        <f>AVERAGE('New Cases'!EE134:EK134)/$E134*100000</f>
        <v>17.76592168235079</v>
      </c>
      <c r="EL134" s="10">
        <f>AVERAGE('New Cases'!EF134:EL134)/$E134*100000</f>
        <v>22.959037251037941</v>
      </c>
      <c r="EM134" s="10">
        <f>AVERAGE('New Cases'!EG134:EM134)/$E134*100000</f>
        <v>23.505680995110271</v>
      </c>
      <c r="EN134" s="10">
        <f>AVERAGE('New Cases'!EH134:EN134)/$E134*100000</f>
        <v>19.405852914567781</v>
      </c>
      <c r="EO134" s="10">
        <f>AVERAGE('New Cases'!EI134:EO134)/$E134*100000</f>
        <v>19.132531042531618</v>
      </c>
      <c r="EP134" s="10">
        <f>AVERAGE('New Cases'!EJ134:EP134)/$E134*100000</f>
        <v>20.772462274748612</v>
      </c>
      <c r="EQ134" s="10">
        <f>AVERAGE('New Cases'!EK134:EQ134)/$E134*100000</f>
        <v>18.859209170495451</v>
      </c>
      <c r="ER134" s="10">
        <f>AVERAGE('New Cases'!EL134:ER134)/$E134*100000</f>
        <v>18.859209170495451</v>
      </c>
      <c r="ES134" s="10">
        <f>AVERAGE('New Cases'!EM134:ES134)/$E134*100000</f>
        <v>13.666093601808299</v>
      </c>
      <c r="ET134" s="10">
        <f>AVERAGE('New Cases'!EN134:ET134)/$E134*100000</f>
        <v>15.579346706061459</v>
      </c>
      <c r="EU134" s="10">
        <f>AVERAGE('New Cases'!EO134:EU134)/$E134*100000</f>
        <v>11.206196753482804</v>
      </c>
      <c r="EV134" s="10">
        <f>AVERAGE('New Cases'!EP134:EV134)/$E134*100000</f>
        <v>14.486059217916795</v>
      </c>
      <c r="EW134" s="10">
        <f>AVERAGE('New Cases'!EQ134:EW134)/$E134*100000</f>
        <v>8.1996561610849774</v>
      </c>
      <c r="EX134" s="10">
        <f>AVERAGE('New Cases'!ER134:EX134)/$E134*100000</f>
        <v>6.5597249288679826</v>
      </c>
      <c r="EY134" s="10">
        <f>AVERAGE('New Cases'!ES134:EY134)/$E134*100000</f>
        <v>6.5597249288679826</v>
      </c>
      <c r="EZ134" s="10">
        <f>AVERAGE('New Cases'!ET134:EZ134)/$E134*100000</f>
        <v>6.5597249288679826</v>
      </c>
      <c r="FA134" s="10">
        <f>AVERAGE('New Cases'!EU134:FA134)/$E134*100000</f>
        <v>9.8395873933019757</v>
      </c>
      <c r="FB134" s="10">
        <f>AVERAGE('New Cases'!EV134:FB134)/$E134*100000</f>
        <v>13.119449857735965</v>
      </c>
      <c r="FC134" s="10">
        <f>AVERAGE('New Cases'!EW134:FC134)/$E134*100000</f>
        <v>12.572806113663633</v>
      </c>
      <c r="FD134" s="10">
        <f>AVERAGE('New Cases'!EX134:FD134)/$E134*100000</f>
        <v>13.119449857735965</v>
      </c>
      <c r="FE134" s="10">
        <f>AVERAGE('New Cases'!EY134:FE134)/$E134*100000</f>
        <v>13.666093601808299</v>
      </c>
      <c r="FF134" s="10">
        <f>AVERAGE('New Cases'!EZ134:FF134)/$E134*100000</f>
        <v>13.666093601808299</v>
      </c>
      <c r="FG134" s="10">
        <f>AVERAGE('New Cases'!FA134:FG134)/$E134*100000</f>
        <v>13.666093601808299</v>
      </c>
      <c r="FH134" s="10">
        <f>AVERAGE('New Cases'!FB134:FH134)/$E134*100000</f>
        <v>7.653012417012647</v>
      </c>
      <c r="FI134" s="10">
        <f>AVERAGE('New Cases'!FC134:FI134)/$E134*100000</f>
        <v>5.4664374407233192</v>
      </c>
      <c r="FJ134" s="10">
        <f>AVERAGE('New Cases'!FD134:FJ134)/$E134*100000</f>
        <v>4.6464718246148209</v>
      </c>
      <c r="FK134" s="10">
        <f>AVERAGE('New Cases'!FE134:FK134)/$E134*100000</f>
        <v>5.1931155686871531</v>
      </c>
      <c r="FL134" s="10">
        <f>AVERAGE('New Cases'!FF134:FL134)/$E134*100000</f>
        <v>4.9197936966509879</v>
      </c>
      <c r="FM134" s="10">
        <f>AVERAGE('New Cases'!FG134:FM134)/$E134*100000</f>
        <v>4.9197936966509879</v>
      </c>
      <c r="FN134" s="10">
        <f>AVERAGE('New Cases'!FH134:FN134)/$E134*100000</f>
        <v>4.9197936966509879</v>
      </c>
      <c r="FO134" s="10">
        <f>AVERAGE('New Cases'!FI134:FO134)/$E134*100000</f>
        <v>4.9197936966509879</v>
      </c>
    </row>
    <row r="135" spans="1:171">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c r="DZ135" s="10">
        <f>AVERAGE('New Cases'!DT135:DZ135)/$E135*100000</f>
        <v>13.154433043935805</v>
      </c>
      <c r="EA135" s="10">
        <f>AVERAGE('New Cases'!DU135:EA135)/$E135*100000</f>
        <v>9.8658247829518544</v>
      </c>
      <c r="EB135" s="10">
        <f>AVERAGE('New Cases'!DV135:EB135)/$E135*100000</f>
        <v>9.8658247829518544</v>
      </c>
      <c r="EC135" s="10">
        <f>AVERAGE('New Cases'!DW135:EC135)/$E135*100000</f>
        <v>9.8658247829518544</v>
      </c>
      <c r="ED135" s="10">
        <f>AVERAGE('New Cases'!DX135:ED135)/$E135*100000</f>
        <v>9.8658247829518544</v>
      </c>
      <c r="EE135" s="10">
        <f>AVERAGE('New Cases'!DY135:EE135)/$E135*100000</f>
        <v>-3.2886082609839513</v>
      </c>
      <c r="EF135" s="10">
        <f>AVERAGE('New Cases'!DZ135:EF135)/$E135*100000</f>
        <v>0</v>
      </c>
      <c r="EG135" s="10">
        <f>AVERAGE('New Cases'!EA135:EG135)/$E135*100000</f>
        <v>0</v>
      </c>
      <c r="EH135" s="10">
        <f>AVERAGE('New Cases'!EB135:EH135)/$E135*100000</f>
        <v>0</v>
      </c>
      <c r="EI135" s="10">
        <f>AVERAGE('New Cases'!EC135:EI135)/$E135*100000</f>
        <v>6.5772165219679026</v>
      </c>
      <c r="EJ135" s="10">
        <f>AVERAGE('New Cases'!ED135:EJ135)/$E135*100000</f>
        <v>6.5772165219679026</v>
      </c>
      <c r="EK135" s="10">
        <f>AVERAGE('New Cases'!EE135:EK135)/$E135*100000</f>
        <v>6.5772165219679026</v>
      </c>
      <c r="EL135" s="10">
        <f>AVERAGE('New Cases'!EF135:EL135)/$E135*100000</f>
        <v>9.8658247829518544</v>
      </c>
      <c r="EM135" s="10">
        <f>AVERAGE('New Cases'!EG135:EM135)/$E135*100000</f>
        <v>9.8658247829518544</v>
      </c>
      <c r="EN135" s="10">
        <f>AVERAGE('New Cases'!EH135:EN135)/$E135*100000</f>
        <v>13.154433043935805</v>
      </c>
      <c r="EO135" s="10">
        <f>AVERAGE('New Cases'!EI135:EO135)/$E135*100000</f>
        <v>13.154433043935805</v>
      </c>
      <c r="EP135" s="10">
        <f>AVERAGE('New Cases'!EJ135:EP135)/$E135*100000</f>
        <v>6.5772165219679026</v>
      </c>
      <c r="EQ135" s="10">
        <f>AVERAGE('New Cases'!EK135:EQ135)/$E135*100000</f>
        <v>6.5772165219679026</v>
      </c>
      <c r="ER135" s="10">
        <f>AVERAGE('New Cases'!EL135:ER135)/$E135*100000</f>
        <v>6.5772165219679026</v>
      </c>
      <c r="ES135" s="10">
        <f>AVERAGE('New Cases'!EM135:ES135)/$E135*100000</f>
        <v>3.2886082609839513</v>
      </c>
      <c r="ET135" s="10">
        <f>AVERAGE('New Cases'!EN135:ET135)/$E135*100000</f>
        <v>3.2886082609839513</v>
      </c>
      <c r="EU135" s="10">
        <f>AVERAGE('New Cases'!EO135:EU135)/$E135*100000</f>
        <v>0</v>
      </c>
      <c r="EV135" s="10">
        <f>AVERAGE('New Cases'!EP135:EV135)/$E135*100000</f>
        <v>0</v>
      </c>
      <c r="EW135" s="10">
        <f>AVERAGE('New Cases'!EQ135:EW135)/$E135*100000</f>
        <v>0</v>
      </c>
      <c r="EX135" s="10">
        <f>AVERAGE('New Cases'!ER135:EX135)/$E135*100000</f>
        <v>0</v>
      </c>
      <c r="EY135" s="10">
        <f>AVERAGE('New Cases'!ES135:EY135)/$E135*100000</f>
        <v>0</v>
      </c>
      <c r="EZ135" s="10">
        <f>AVERAGE('New Cases'!ET135:EZ135)/$E135*100000</f>
        <v>0</v>
      </c>
      <c r="FA135" s="10">
        <f>AVERAGE('New Cases'!EU135:FA135)/$E135*100000</f>
        <v>0</v>
      </c>
      <c r="FB135" s="10">
        <f>AVERAGE('New Cases'!EV135:FB135)/$E135*100000</f>
        <v>0</v>
      </c>
      <c r="FC135" s="10">
        <f>AVERAGE('New Cases'!EW135:FC135)/$E135*100000</f>
        <v>0</v>
      </c>
      <c r="FD135" s="10">
        <f>AVERAGE('New Cases'!EX135:FD135)/$E135*100000</f>
        <v>0</v>
      </c>
      <c r="FE135" s="10">
        <f>AVERAGE('New Cases'!EY135:FE135)/$E135*100000</f>
        <v>0</v>
      </c>
      <c r="FF135" s="10">
        <f>AVERAGE('New Cases'!EZ135:FF135)/$E135*100000</f>
        <v>0</v>
      </c>
      <c r="FG135" s="10">
        <f>AVERAGE('New Cases'!FA135:FG135)/$E135*100000</f>
        <v>3.2886082609839513</v>
      </c>
      <c r="FH135" s="10">
        <f>AVERAGE('New Cases'!FB135:FH135)/$E135*100000</f>
        <v>3.2886082609839513</v>
      </c>
      <c r="FI135" s="10">
        <f>AVERAGE('New Cases'!FC135:FI135)/$E135*100000</f>
        <v>3.2886082609839513</v>
      </c>
      <c r="FJ135" s="10">
        <f>AVERAGE('New Cases'!FD135:FJ135)/$E135*100000</f>
        <v>6.5772165219679026</v>
      </c>
      <c r="FK135" s="10">
        <f>AVERAGE('New Cases'!FE135:FK135)/$E135*100000</f>
        <v>9.8658247829518544</v>
      </c>
      <c r="FL135" s="10">
        <f>AVERAGE('New Cases'!FF135:FL135)/$E135*100000</f>
        <v>9.8658247829518544</v>
      </c>
      <c r="FM135" s="10">
        <f>AVERAGE('New Cases'!FG135:FM135)/$E135*100000</f>
        <v>9.8658247829518544</v>
      </c>
      <c r="FN135" s="10">
        <f>AVERAGE('New Cases'!FH135:FN135)/$E135*100000</f>
        <v>6.5772165219679026</v>
      </c>
      <c r="FO135" s="10">
        <f>AVERAGE('New Cases'!FI135:FO135)/$E135*100000</f>
        <v>6.5772165219679026</v>
      </c>
    </row>
    <row r="136" spans="1:171">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c r="DZ136" s="10">
        <f>AVERAGE('New Cases'!DT136:DZ136)/$E136*100000</f>
        <v>0</v>
      </c>
      <c r="EA136" s="10">
        <f>AVERAGE('New Cases'!DU136:EA136)/$E136*100000</f>
        <v>0</v>
      </c>
      <c r="EB136" s="10">
        <f>AVERAGE('New Cases'!DV136:EB136)/$E136*100000</f>
        <v>0</v>
      </c>
      <c r="EC136" s="10">
        <f>AVERAGE('New Cases'!DW136:EC136)/$E136*100000</f>
        <v>0</v>
      </c>
      <c r="ED136" s="10">
        <f>AVERAGE('New Cases'!DX136:ED136)/$E136*100000</f>
        <v>0</v>
      </c>
      <c r="EE136" s="10">
        <f>AVERAGE('New Cases'!DY136:EE136)/$E136*100000</f>
        <v>0</v>
      </c>
      <c r="EF136" s="10">
        <f>AVERAGE('New Cases'!DZ136:EF136)/$E136*100000</f>
        <v>0</v>
      </c>
      <c r="EG136" s="10">
        <f>AVERAGE('New Cases'!EA136:EG136)/$E136*100000</f>
        <v>0</v>
      </c>
      <c r="EH136" s="10">
        <f>AVERAGE('New Cases'!EB136:EH136)/$E136*100000</f>
        <v>0</v>
      </c>
      <c r="EI136" s="10">
        <f>AVERAGE('New Cases'!EC136:EI136)/$E136*100000</f>
        <v>0</v>
      </c>
      <c r="EJ136" s="10">
        <f>AVERAGE('New Cases'!ED136:EJ136)/$E136*100000</f>
        <v>0</v>
      </c>
      <c r="EK136" s="10">
        <f>AVERAGE('New Cases'!EE136:EK136)/$E136*100000</f>
        <v>0</v>
      </c>
      <c r="EL136" s="10">
        <f>AVERAGE('New Cases'!EF136:EL136)/$E136*100000</f>
        <v>0</v>
      </c>
      <c r="EM136" s="10">
        <f>AVERAGE('New Cases'!EG136:EM136)/$E136*100000</f>
        <v>0</v>
      </c>
      <c r="EN136" s="10">
        <f>AVERAGE('New Cases'!EH136:EN136)/$E136*100000</f>
        <v>0</v>
      </c>
      <c r="EO136" s="10">
        <f>AVERAGE('New Cases'!EI136:EO136)/$E136*100000</f>
        <v>0</v>
      </c>
      <c r="EP136" s="10">
        <f>AVERAGE('New Cases'!EJ136:EP136)/$E136*100000</f>
        <v>0</v>
      </c>
      <c r="EQ136" s="10">
        <f>AVERAGE('New Cases'!EK136:EQ136)/$E136*100000</f>
        <v>0</v>
      </c>
      <c r="ER136" s="10">
        <f>AVERAGE('New Cases'!EL136:ER136)/$E136*100000</f>
        <v>0</v>
      </c>
      <c r="ES136" s="10">
        <f>AVERAGE('New Cases'!EM136:ES136)/$E136*100000</f>
        <v>0</v>
      </c>
      <c r="ET136" s="10">
        <f>AVERAGE('New Cases'!EN136:ET136)/$E136*100000</f>
        <v>0</v>
      </c>
      <c r="EU136" s="10">
        <f>AVERAGE('New Cases'!EO136:EU136)/$E136*100000</f>
        <v>0</v>
      </c>
      <c r="EV136" s="10">
        <f>AVERAGE('New Cases'!EP136:EV136)/$E136*100000</f>
        <v>0</v>
      </c>
      <c r="EW136" s="10">
        <f>AVERAGE('New Cases'!EQ136:EW136)/$E136*100000</f>
        <v>0</v>
      </c>
      <c r="EX136" s="10">
        <f>AVERAGE('New Cases'!ER136:EX136)/$E136*100000</f>
        <v>0</v>
      </c>
      <c r="EY136" s="10">
        <f>AVERAGE('New Cases'!ES136:EY136)/$E136*100000</f>
        <v>0</v>
      </c>
      <c r="EZ136" s="10">
        <f>AVERAGE('New Cases'!ET136:EZ136)/$E136*100000</f>
        <v>0</v>
      </c>
      <c r="FA136" s="10">
        <f>AVERAGE('New Cases'!EU136:FA136)/$E136*100000</f>
        <v>0</v>
      </c>
      <c r="FB136" s="10">
        <f>AVERAGE('New Cases'!EV136:FB136)/$E136*100000</f>
        <v>0</v>
      </c>
      <c r="FC136" s="10">
        <f>AVERAGE('New Cases'!EW136:FC136)/$E136*100000</f>
        <v>0</v>
      </c>
      <c r="FD136" s="10">
        <f>AVERAGE('New Cases'!EX136:FD136)/$E136*100000</f>
        <v>0</v>
      </c>
      <c r="FE136" s="10">
        <f>AVERAGE('New Cases'!EY136:FE136)/$E136*100000</f>
        <v>0</v>
      </c>
      <c r="FF136" s="10">
        <f>AVERAGE('New Cases'!EZ136:FF136)/$E136*100000</f>
        <v>0</v>
      </c>
      <c r="FG136" s="10">
        <f>AVERAGE('New Cases'!FA136:FG136)/$E136*100000</f>
        <v>0</v>
      </c>
      <c r="FH136" s="10">
        <f>AVERAGE('New Cases'!FB136:FH136)/$E136*100000</f>
        <v>0</v>
      </c>
      <c r="FI136" s="10">
        <f>AVERAGE('New Cases'!FC136:FI136)/$E136*100000</f>
        <v>0</v>
      </c>
      <c r="FJ136" s="10">
        <f>AVERAGE('New Cases'!FD136:FJ136)/$E136*100000</f>
        <v>0</v>
      </c>
      <c r="FK136" s="10">
        <f>AVERAGE('New Cases'!FE136:FK136)/$E136*100000</f>
        <v>0</v>
      </c>
      <c r="FL136" s="10">
        <f>AVERAGE('New Cases'!FF136:FL136)/$E136*100000</f>
        <v>0</v>
      </c>
      <c r="FM136" s="10">
        <f>AVERAGE('New Cases'!FG136:FM136)/$E136*100000</f>
        <v>0</v>
      </c>
      <c r="FN136" s="10">
        <f>AVERAGE('New Cases'!FH136:FN136)/$E136*100000</f>
        <v>0</v>
      </c>
      <c r="FO136" s="10">
        <f>AVERAGE('New Cases'!FI136:FO136)/$E136*100000</f>
        <v>0</v>
      </c>
    </row>
    <row r="137" spans="1:171">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c r="DZ137" s="10">
        <f>AVERAGE('New Cases'!DT137:DZ137)/$E137*100000</f>
        <v>4.1264339357926874</v>
      </c>
      <c r="EA137" s="10">
        <f>AVERAGE('New Cases'!DU137:EA137)/$E137*100000</f>
        <v>4.1264339357926874</v>
      </c>
      <c r="EB137" s="10">
        <f>AVERAGE('New Cases'!DV137:EB137)/$E137*100000</f>
        <v>4.1264339357926874</v>
      </c>
      <c r="EC137" s="10">
        <f>AVERAGE('New Cases'!DW137:EC137)/$E137*100000</f>
        <v>4.1264339357926874</v>
      </c>
      <c r="ED137" s="10">
        <f>AVERAGE('New Cases'!DX137:ED137)/$E137*100000</f>
        <v>4.1264339357926874</v>
      </c>
      <c r="EE137" s="10">
        <f>AVERAGE('New Cases'!DY137:EE137)/$E137*100000</f>
        <v>4.1264339357926874</v>
      </c>
      <c r="EF137" s="10">
        <f>AVERAGE('New Cases'!DZ137:EF137)/$E137*100000</f>
        <v>4.1264339357926874</v>
      </c>
      <c r="EG137" s="10">
        <f>AVERAGE('New Cases'!EA137:EG137)/$E137*100000</f>
        <v>4.1264339357926874</v>
      </c>
      <c r="EH137" s="10">
        <f>AVERAGE('New Cases'!EB137:EH137)/$E137*100000</f>
        <v>4.1264339357926874</v>
      </c>
      <c r="EI137" s="10">
        <f>AVERAGE('New Cases'!EC137:EI137)/$E137*100000</f>
        <v>4.1264339357926874</v>
      </c>
      <c r="EJ137" s="10">
        <f>AVERAGE('New Cases'!ED137:EJ137)/$E137*100000</f>
        <v>4.1264339357926874</v>
      </c>
      <c r="EK137" s="10">
        <f>AVERAGE('New Cases'!EE137:EK137)/$E137*100000</f>
        <v>4.1264339357926874</v>
      </c>
      <c r="EL137" s="10">
        <f>AVERAGE('New Cases'!EF137:EL137)/$E137*100000</f>
        <v>12.379301807378065</v>
      </c>
      <c r="EM137" s="10">
        <f>AVERAGE('New Cases'!EG137:EM137)/$E137*100000</f>
        <v>33.011471486341499</v>
      </c>
      <c r="EN137" s="10">
        <f>AVERAGE('New Cases'!EH137:EN137)/$E137*100000</f>
        <v>41.264339357926879</v>
      </c>
      <c r="EO137" s="10">
        <f>AVERAGE('New Cases'!EI137:EO137)/$E137*100000</f>
        <v>41.264339357926879</v>
      </c>
      <c r="EP137" s="10">
        <f>AVERAGE('New Cases'!EJ137:EP137)/$E137*100000</f>
        <v>41.264339357926879</v>
      </c>
      <c r="EQ137" s="10">
        <f>AVERAGE('New Cases'!EK137:EQ137)/$E137*100000</f>
        <v>41.264339357926879</v>
      </c>
      <c r="ER137" s="10">
        <f>AVERAGE('New Cases'!EL137:ER137)/$E137*100000</f>
        <v>41.264339357926879</v>
      </c>
      <c r="ES137" s="10">
        <f>AVERAGE('New Cases'!EM137:ES137)/$E137*100000</f>
        <v>33.011471486341499</v>
      </c>
      <c r="ET137" s="10">
        <f>AVERAGE('New Cases'!EN137:ET137)/$E137*100000</f>
        <v>12.379301807378065</v>
      </c>
      <c r="EU137" s="10">
        <f>AVERAGE('New Cases'!EO137:EU137)/$E137*100000</f>
        <v>8.2528678715853747</v>
      </c>
      <c r="EV137" s="10">
        <f>AVERAGE('New Cases'!EP137:EV137)/$E137*100000</f>
        <v>12.379301807378065</v>
      </c>
      <c r="EW137" s="10">
        <f>AVERAGE('New Cases'!EQ137:EW137)/$E137*100000</f>
        <v>12.379301807378065</v>
      </c>
      <c r="EX137" s="10">
        <f>AVERAGE('New Cases'!ER137:EX137)/$E137*100000</f>
        <v>12.379301807378065</v>
      </c>
      <c r="EY137" s="10">
        <f>AVERAGE('New Cases'!ES137:EY137)/$E137*100000</f>
        <v>12.379301807378065</v>
      </c>
      <c r="EZ137" s="10">
        <f>AVERAGE('New Cases'!ET137:EZ137)/$E137*100000</f>
        <v>12.379301807378065</v>
      </c>
      <c r="FA137" s="10">
        <f>AVERAGE('New Cases'!EU137:FA137)/$E137*100000</f>
        <v>12.379301807378065</v>
      </c>
      <c r="FB137" s="10">
        <f>AVERAGE('New Cases'!EV137:FB137)/$E137*100000</f>
        <v>8.2528678715853747</v>
      </c>
      <c r="FC137" s="10">
        <f>AVERAGE('New Cases'!EW137:FC137)/$E137*100000</f>
        <v>8.2528678715853747</v>
      </c>
      <c r="FD137" s="10">
        <f>AVERAGE('New Cases'!EX137:FD137)/$E137*100000</f>
        <v>8.2528678715853747</v>
      </c>
      <c r="FE137" s="10">
        <f>AVERAGE('New Cases'!EY137:FE137)/$E137*100000</f>
        <v>8.2528678715853747</v>
      </c>
      <c r="FF137" s="10">
        <f>AVERAGE('New Cases'!EZ137:FF137)/$E137*100000</f>
        <v>8.2528678715853747</v>
      </c>
      <c r="FG137" s="10">
        <f>AVERAGE('New Cases'!FA137:FG137)/$E137*100000</f>
        <v>8.2528678715853747</v>
      </c>
      <c r="FH137" s="10">
        <f>AVERAGE('New Cases'!FB137:FH137)/$E137*100000</f>
        <v>8.2528678715853747</v>
      </c>
      <c r="FI137" s="10">
        <f>AVERAGE('New Cases'!FC137:FI137)/$E137*100000</f>
        <v>8.2528678715853747</v>
      </c>
      <c r="FJ137" s="10">
        <f>AVERAGE('New Cases'!FD137:FJ137)/$E137*100000</f>
        <v>8.2528678715853747</v>
      </c>
      <c r="FK137" s="10">
        <f>AVERAGE('New Cases'!FE137:FK137)/$E137*100000</f>
        <v>8.2528678715853747</v>
      </c>
      <c r="FL137" s="10">
        <f>AVERAGE('New Cases'!FF137:FL137)/$E137*100000</f>
        <v>8.2528678715853747</v>
      </c>
      <c r="FM137" s="10">
        <f>AVERAGE('New Cases'!FG137:FM137)/$E137*100000</f>
        <v>8.2528678715853747</v>
      </c>
      <c r="FN137" s="10">
        <f>AVERAGE('New Cases'!FH137:FN137)/$E137*100000</f>
        <v>8.2528678715853747</v>
      </c>
      <c r="FO137" s="10">
        <f>AVERAGE('New Cases'!FI137:FO137)/$E137*100000</f>
        <v>8.2528678715853747</v>
      </c>
    </row>
    <row r="138" spans="1:171">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c r="DZ138" s="10">
        <f>AVERAGE('New Cases'!DT138:DZ138)/$E138*100000</f>
        <v>15.674776058162637</v>
      </c>
      <c r="EA138" s="10">
        <f>AVERAGE('New Cases'!DU138:EA138)/$E138*100000</f>
        <v>30.427506465845124</v>
      </c>
      <c r="EB138" s="10">
        <f>AVERAGE('New Cases'!DV138:EB138)/$E138*100000</f>
        <v>33.193643417285593</v>
      </c>
      <c r="EC138" s="10">
        <f>AVERAGE('New Cases'!DW138:EC138)/$E138*100000</f>
        <v>41.492054271606989</v>
      </c>
      <c r="ED138" s="10">
        <f>AVERAGE('New Cases'!DX138:ED138)/$E138*100000</f>
        <v>36.881826019206208</v>
      </c>
      <c r="EE138" s="10">
        <f>AVERAGE('New Cases'!DY138:EE138)/$E138*100000</f>
        <v>37.342848844446287</v>
      </c>
      <c r="EF138" s="10">
        <f>AVERAGE('New Cases'!DZ138:EF138)/$E138*100000</f>
        <v>41.953077096847061</v>
      </c>
      <c r="EG138" s="10">
        <f>AVERAGE('New Cases'!EA138:EG138)/$E138*100000</f>
        <v>55.783761854049395</v>
      </c>
      <c r="EH138" s="10">
        <f>AVERAGE('New Cases'!EB138:EH138)/$E138*100000</f>
        <v>47.02432817448792</v>
      </c>
      <c r="EI138" s="10">
        <f>AVERAGE('New Cases'!EC138:EI138)/$E138*100000</f>
        <v>47.946373824968077</v>
      </c>
      <c r="EJ138" s="10">
        <f>AVERAGE('New Cases'!ED138:EJ138)/$E138*100000</f>
        <v>40.570008621126831</v>
      </c>
      <c r="EK138" s="10">
        <f>AVERAGE('New Cases'!EE138:EK138)/$E138*100000</f>
        <v>41.953077096847061</v>
      </c>
      <c r="EL138" s="10">
        <f>AVERAGE('New Cases'!EF138:EL138)/$E138*100000</f>
        <v>42.875122747327218</v>
      </c>
      <c r="EM138" s="10">
        <f>AVERAGE('New Cases'!EG138:EM138)/$E138*100000</f>
        <v>39.647962970646681</v>
      </c>
      <c r="EN138" s="10">
        <f>AVERAGE('New Cases'!EH138:EN138)/$E138*100000</f>
        <v>23.973186912484039</v>
      </c>
      <c r="EO138" s="10">
        <f>AVERAGE('New Cases'!EI138:EO138)/$E138*100000</f>
        <v>17.057844533882871</v>
      </c>
      <c r="EP138" s="10">
        <f>AVERAGE('New Cases'!EJ138:EP138)/$E138*100000</f>
        <v>9.6814793300416309</v>
      </c>
      <c r="EQ138" s="10">
        <f>AVERAGE('New Cases'!EK138:EQ138)/$E138*100000</f>
        <v>16.135798883402718</v>
      </c>
      <c r="ER138" s="10">
        <f>AVERAGE('New Cases'!EL138:ER138)/$E138*100000</f>
        <v>15.674776058162637</v>
      </c>
      <c r="ES138" s="10">
        <f>AVERAGE('New Cases'!EM138:ES138)/$E138*100000</f>
        <v>13.369661931962254</v>
      </c>
      <c r="ET138" s="10">
        <f>AVERAGE('New Cases'!EN138:ET138)/$E138*100000</f>
        <v>12.908639106722173</v>
      </c>
      <c r="EU138" s="10">
        <f>AVERAGE('New Cases'!EO138:EU138)/$E138*100000</f>
        <v>14.291707582442408</v>
      </c>
      <c r="EV138" s="10">
        <f>AVERAGE('New Cases'!EP138:EV138)/$E138*100000</f>
        <v>20.285004310563416</v>
      </c>
      <c r="EW138" s="10">
        <f>AVERAGE('New Cases'!EQ138:EW138)/$E138*100000</f>
        <v>26.278301038684422</v>
      </c>
      <c r="EX138" s="10">
        <f>AVERAGE('New Cases'!ER138:EX138)/$E138*100000</f>
        <v>21.20704996104357</v>
      </c>
      <c r="EY138" s="10">
        <f>AVERAGE('New Cases'!ES138:EY138)/$E138*100000</f>
        <v>26.278301038684422</v>
      </c>
      <c r="EZ138" s="10">
        <f>AVERAGE('New Cases'!ET138:EZ138)/$E138*100000</f>
        <v>24.434209737724114</v>
      </c>
      <c r="FA138" s="10">
        <f>AVERAGE('New Cases'!EU138:FA138)/$E138*100000</f>
        <v>29.505460815364966</v>
      </c>
      <c r="FB138" s="10">
        <f>AVERAGE('New Cases'!EV138:FB138)/$E138*100000</f>
        <v>34.115689067765743</v>
      </c>
      <c r="FC138" s="10">
        <f>AVERAGE('New Cases'!EW138:FC138)/$E138*100000</f>
        <v>40.570008621126831</v>
      </c>
      <c r="FD138" s="10">
        <f>AVERAGE('New Cases'!EX138:FD138)/$E138*100000</f>
        <v>38.264894494926445</v>
      </c>
      <c r="FE138" s="10">
        <f>AVERAGE('New Cases'!EY138:FE138)/$E138*100000</f>
        <v>39.186940145406602</v>
      </c>
      <c r="FF138" s="10">
        <f>AVERAGE('New Cases'!EZ138:FF138)/$E138*100000</f>
        <v>34.576711893005822</v>
      </c>
      <c r="FG138" s="10">
        <f>AVERAGE('New Cases'!FA138:FG138)/$E138*100000</f>
        <v>37.342848844446287</v>
      </c>
      <c r="FH138" s="10">
        <f>AVERAGE('New Cases'!FB138:FH138)/$E138*100000</f>
        <v>35.0377347182459</v>
      </c>
      <c r="FI138" s="10">
        <f>AVERAGE('New Cases'!FC138:FI138)/$E138*100000</f>
        <v>32.271597766805435</v>
      </c>
      <c r="FJ138" s="10">
        <f>AVERAGE('New Cases'!FD138:FJ138)/$E138*100000</f>
        <v>25.356255388204271</v>
      </c>
      <c r="FK138" s="10">
        <f>AVERAGE('New Cases'!FE138:FK138)/$E138*100000</f>
        <v>23.973186912484039</v>
      </c>
      <c r="FL138" s="10">
        <f>AVERAGE('New Cases'!FF138:FL138)/$E138*100000</f>
        <v>22.590118436763806</v>
      </c>
      <c r="FM138" s="10">
        <f>AVERAGE('New Cases'!FG138:FM138)/$E138*100000</f>
        <v>25.356255388204271</v>
      </c>
      <c r="FN138" s="10">
        <f>AVERAGE('New Cases'!FH138:FN138)/$E138*100000</f>
        <v>25.817278213444347</v>
      </c>
      <c r="FO138" s="10">
        <f>AVERAGE('New Cases'!FI138:FO138)/$E138*100000</f>
        <v>30.427506465845124</v>
      </c>
    </row>
    <row r="139" spans="1:171">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c r="DZ139" s="10">
        <f>AVERAGE('New Cases'!DT139:DZ139)/$E139*100000</f>
        <v>7.2571573714576001</v>
      </c>
      <c r="EA139" s="10">
        <f>AVERAGE('New Cases'!DU139:EA139)/$E139*100000</f>
        <v>10.885736057186399</v>
      </c>
      <c r="EB139" s="10">
        <f>AVERAGE('New Cases'!DV139:EB139)/$E139*100000</f>
        <v>10.885736057186399</v>
      </c>
      <c r="EC139" s="10">
        <f>AVERAGE('New Cases'!DW139:EC139)/$E139*100000</f>
        <v>10.885736057186399</v>
      </c>
      <c r="ED139" s="10">
        <f>AVERAGE('New Cases'!DX139:ED139)/$E139*100000</f>
        <v>10.885736057186399</v>
      </c>
      <c r="EE139" s="10">
        <f>AVERAGE('New Cases'!DY139:EE139)/$E139*100000</f>
        <v>21.771472114372799</v>
      </c>
      <c r="EF139" s="10">
        <f>AVERAGE('New Cases'!DZ139:EF139)/$E139*100000</f>
        <v>21.771472114372799</v>
      </c>
      <c r="EG139" s="10">
        <f>AVERAGE('New Cases'!EA139:EG139)/$E139*100000</f>
        <v>25.400050800101596</v>
      </c>
      <c r="EH139" s="10">
        <f>AVERAGE('New Cases'!EB139:EH139)/$E139*100000</f>
        <v>29.0286294858304</v>
      </c>
      <c r="EI139" s="10">
        <f>AVERAGE('New Cases'!EC139:EI139)/$E139*100000</f>
        <v>39.9143655430168</v>
      </c>
      <c r="EJ139" s="10">
        <f>AVERAGE('New Cases'!ED139:EJ139)/$E139*100000</f>
        <v>39.9143655430168</v>
      </c>
      <c r="EK139" s="10">
        <f>AVERAGE('New Cases'!EE139:EK139)/$E139*100000</f>
        <v>39.9143655430168</v>
      </c>
      <c r="EL139" s="10">
        <f>AVERAGE('New Cases'!EF139:EL139)/$E139*100000</f>
        <v>25.400050800101596</v>
      </c>
      <c r="EM139" s="10">
        <f>AVERAGE('New Cases'!EG139:EM139)/$E139*100000</f>
        <v>21.771472114372799</v>
      </c>
      <c r="EN139" s="10">
        <f>AVERAGE('New Cases'!EH139:EN139)/$E139*100000</f>
        <v>21.771472114372799</v>
      </c>
      <c r="EO139" s="10">
        <f>AVERAGE('New Cases'!EI139:EO139)/$E139*100000</f>
        <v>14.5143147429152</v>
      </c>
      <c r="EP139" s="10">
        <f>AVERAGE('New Cases'!EJ139:EP139)/$E139*100000</f>
        <v>97.9716245146776</v>
      </c>
      <c r="EQ139" s="10">
        <f>AVERAGE('New Cases'!EK139:EQ139)/$E139*100000</f>
        <v>97.9716245146776</v>
      </c>
      <c r="ER139" s="10">
        <f>AVERAGE('New Cases'!EL139:ER139)/$E139*100000</f>
        <v>97.9716245146776</v>
      </c>
      <c r="ES139" s="10">
        <f>AVERAGE('New Cases'!EM139:ES139)/$E139*100000</f>
        <v>97.9716245146776</v>
      </c>
      <c r="ET139" s="10">
        <f>AVERAGE('New Cases'!EN139:ET139)/$E139*100000</f>
        <v>97.9716245146776</v>
      </c>
      <c r="EU139" s="10">
        <f>AVERAGE('New Cases'!EO139:EU139)/$E139*100000</f>
        <v>94.343045828948803</v>
      </c>
      <c r="EV139" s="10">
        <f>AVERAGE('New Cases'!EP139:EV139)/$E139*100000</f>
        <v>94.343045828948803</v>
      </c>
      <c r="EW139" s="10">
        <f>AVERAGE('New Cases'!EQ139:EW139)/$E139*100000</f>
        <v>0</v>
      </c>
      <c r="EX139" s="10">
        <f>AVERAGE('New Cases'!ER139:EX139)/$E139*100000</f>
        <v>7.2571573714576001</v>
      </c>
      <c r="EY139" s="10">
        <f>AVERAGE('New Cases'!ES139:EY139)/$E139*100000</f>
        <v>7.2571573714576001</v>
      </c>
      <c r="EZ139" s="10">
        <f>AVERAGE('New Cases'!ET139:EZ139)/$E139*100000</f>
        <v>7.2571573714576001</v>
      </c>
      <c r="FA139" s="10">
        <f>AVERAGE('New Cases'!EU139:FA139)/$E139*100000</f>
        <v>14.5143147429152</v>
      </c>
      <c r="FB139" s="10">
        <f>AVERAGE('New Cases'!EV139:FB139)/$E139*100000</f>
        <v>32.657208171559205</v>
      </c>
      <c r="FC139" s="10">
        <f>AVERAGE('New Cases'!EW139:FC139)/$E139*100000</f>
        <v>43.542944228745597</v>
      </c>
      <c r="FD139" s="10">
        <f>AVERAGE('New Cases'!EX139:FD139)/$E139*100000</f>
        <v>54.428680285931996</v>
      </c>
      <c r="FE139" s="10">
        <f>AVERAGE('New Cases'!EY139:FE139)/$E139*100000</f>
        <v>50.800101600203192</v>
      </c>
      <c r="FF139" s="10">
        <f>AVERAGE('New Cases'!EZ139:FF139)/$E139*100000</f>
        <v>50.800101600203192</v>
      </c>
      <c r="FG139" s="10">
        <f>AVERAGE('New Cases'!FA139:FG139)/$E139*100000</f>
        <v>50.800101600203192</v>
      </c>
      <c r="FH139" s="10">
        <f>AVERAGE('New Cases'!FB139:FH139)/$E139*100000</f>
        <v>43.542944228745597</v>
      </c>
      <c r="FI139" s="10">
        <f>AVERAGE('New Cases'!FC139:FI139)/$E139*100000</f>
        <v>29.0286294858304</v>
      </c>
      <c r="FJ139" s="10">
        <f>AVERAGE('New Cases'!FD139:FJ139)/$E139*100000</f>
        <v>21.771472114372799</v>
      </c>
      <c r="FK139" s="10">
        <f>AVERAGE('New Cases'!FE139:FK139)/$E139*100000</f>
        <v>10.885736057186399</v>
      </c>
      <c r="FL139" s="10">
        <f>AVERAGE('New Cases'!FF139:FL139)/$E139*100000</f>
        <v>7.2571573714576001</v>
      </c>
      <c r="FM139" s="10">
        <f>AVERAGE('New Cases'!FG139:FM139)/$E139*100000</f>
        <v>7.2571573714576001</v>
      </c>
      <c r="FN139" s="10">
        <f>AVERAGE('New Cases'!FH139:FN139)/$E139*100000</f>
        <v>7.2571573714576001</v>
      </c>
      <c r="FO139" s="10">
        <f>AVERAGE('New Cases'!FI139:FO139)/$E139*100000</f>
        <v>7.2571573714576001</v>
      </c>
    </row>
    <row r="140" spans="1:171">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c r="DZ140" s="10">
        <f>AVERAGE('New Cases'!DT140:DZ140)/$E140*100000</f>
        <v>16.566789870264898</v>
      </c>
      <c r="EA140" s="10">
        <f>AVERAGE('New Cases'!DU140:EA140)/$E140*100000</f>
        <v>17.423692794588941</v>
      </c>
      <c r="EB140" s="10">
        <f>AVERAGE('New Cases'!DV140:EB140)/$E140*100000</f>
        <v>21.708207416209177</v>
      </c>
      <c r="EC140" s="10">
        <f>AVERAGE('New Cases'!DW140:EC140)/$E140*100000</f>
        <v>20.565670183777115</v>
      </c>
      <c r="ED140" s="10">
        <f>AVERAGE('New Cases'!DX140:ED140)/$E140*100000</f>
        <v>22.279476032425205</v>
      </c>
      <c r="EE140" s="10">
        <f>AVERAGE('New Cases'!DY140:EE140)/$E140*100000</f>
        <v>24.564550497289332</v>
      </c>
      <c r="EF140" s="10">
        <f>AVERAGE('New Cases'!DZ140:EF140)/$E140*100000</f>
        <v>20.280035875669096</v>
      </c>
      <c r="EG140" s="10">
        <f>AVERAGE('New Cases'!EA140:EG140)/$E140*100000</f>
        <v>18.280595718912991</v>
      </c>
      <c r="EH140" s="10">
        <f>AVERAGE('New Cases'!EB140:EH140)/$E140*100000</f>
        <v>22.279476032425205</v>
      </c>
      <c r="EI140" s="10">
        <f>AVERAGE('New Cases'!EC140:EI140)/$E140*100000</f>
        <v>17.994961410804976</v>
      </c>
      <c r="EJ140" s="10">
        <f>AVERAGE('New Cases'!ED140:EJ140)/$E140*100000</f>
        <v>19.42313295134505</v>
      </c>
      <c r="EK140" s="10">
        <f>AVERAGE('New Cases'!EE140:EK140)/$E140*100000</f>
        <v>17.138058486480929</v>
      </c>
      <c r="EL140" s="10">
        <f>AVERAGE('New Cases'!EF140:EL140)/$E140*100000</f>
        <v>18.566230027021007</v>
      </c>
      <c r="EM140" s="10">
        <f>AVERAGE('New Cases'!EG140:EM140)/$E140*100000</f>
        <v>18.566230027021007</v>
      </c>
      <c r="EN140" s="10">
        <f>AVERAGE('New Cases'!EH140:EN140)/$E140*100000</f>
        <v>29.991602351341626</v>
      </c>
      <c r="EO140" s="10">
        <f>AVERAGE('New Cases'!EI140:EO140)/$E140*100000</f>
        <v>19.42313295134505</v>
      </c>
      <c r="EP140" s="10">
        <f>AVERAGE('New Cases'!EJ140:EP140)/$E140*100000</f>
        <v>21.422573108101158</v>
      </c>
      <c r="EQ140" s="10">
        <f>AVERAGE('New Cases'!EK140:EQ140)/$E140*100000</f>
        <v>20.565670183777115</v>
      </c>
      <c r="ER140" s="10">
        <f>AVERAGE('New Cases'!EL140:ER140)/$E140*100000</f>
        <v>19.137498643237038</v>
      </c>
      <c r="ES140" s="10">
        <f>AVERAGE('New Cases'!EM140:ES140)/$E140*100000</f>
        <v>15.424252637832836</v>
      </c>
      <c r="ET140" s="10">
        <f>AVERAGE('New Cases'!EN140:ET140)/$E140*100000</f>
        <v>24.850184805397344</v>
      </c>
      <c r="EU140" s="10">
        <f>AVERAGE('New Cases'!EO140:EU140)/$E140*100000</f>
        <v>19.708767259453069</v>
      </c>
      <c r="EV140" s="10">
        <f>AVERAGE('New Cases'!EP140:EV140)/$E140*100000</f>
        <v>23.422013264857267</v>
      </c>
      <c r="EW140" s="10">
        <f>AVERAGE('New Cases'!EQ140:EW140)/$E140*100000</f>
        <v>21.422573108101158</v>
      </c>
      <c r="EX140" s="10">
        <f>AVERAGE('New Cases'!ER140:EX140)/$E140*100000</f>
        <v>23.707647572965286</v>
      </c>
      <c r="EY140" s="10">
        <f>AVERAGE('New Cases'!ES140:EY140)/$E140*100000</f>
        <v>25.135819113505363</v>
      </c>
      <c r="EZ140" s="10">
        <f>AVERAGE('New Cases'!ET140:EZ140)/$E140*100000</f>
        <v>25.135819113505363</v>
      </c>
      <c r="FA140" s="10">
        <f>AVERAGE('New Cases'!EU140:FA140)/$E140*100000</f>
        <v>19.994401567561081</v>
      </c>
      <c r="FB140" s="10">
        <f>AVERAGE('New Cases'!EV140:FB140)/$E140*100000</f>
        <v>14.281715405400774</v>
      </c>
      <c r="FC140" s="10">
        <f>AVERAGE('New Cases'!EW140:FC140)/$E140*100000</f>
        <v>13.424812481076728</v>
      </c>
      <c r="FD140" s="10">
        <f>AVERAGE('New Cases'!EX140:FD140)/$E140*100000</f>
        <v>15.138618329724819</v>
      </c>
      <c r="FE140" s="10">
        <f>AVERAGE('New Cases'!EY140:FE140)/$E140*100000</f>
        <v>2.5707087729721394</v>
      </c>
      <c r="FF140" s="10">
        <f>AVERAGE('New Cases'!EZ140:FF140)/$E140*100000</f>
        <v>5.4270518540522943</v>
      </c>
      <c r="FG140" s="10">
        <f>AVERAGE('New Cases'!FA140:FG140)/$E140*100000</f>
        <v>6.2839547783763408</v>
      </c>
      <c r="FH140" s="10">
        <f>AVERAGE('New Cases'!FB140:FH140)/$E140*100000</f>
        <v>4.2845146216202323</v>
      </c>
      <c r="FI140" s="10">
        <f>AVERAGE('New Cases'!FC140:FI140)/$E140*100000</f>
        <v>7.4264920108084018</v>
      </c>
      <c r="FJ140" s="10">
        <f>AVERAGE('New Cases'!FD140:FJ140)/$E140*100000</f>
        <v>7.1408577027003872</v>
      </c>
      <c r="FK140" s="10">
        <f>AVERAGE('New Cases'!FE140:FK140)/$E140*100000</f>
        <v>9.1402978594564956</v>
      </c>
      <c r="FL140" s="10">
        <f>AVERAGE('New Cases'!FF140:FL140)/$E140*100000</f>
        <v>21.708207416209177</v>
      </c>
      <c r="FM140" s="10">
        <f>AVERAGE('New Cases'!FG140:FM140)/$E140*100000</f>
        <v>17.423692794588941</v>
      </c>
      <c r="FN140" s="10">
        <f>AVERAGE('New Cases'!FH140:FN140)/$E140*100000</f>
        <v>23.707647572965286</v>
      </c>
      <c r="FO140" s="10">
        <f>AVERAGE('New Cases'!FI140:FO140)/$E140*100000</f>
        <v>21.422573108101158</v>
      </c>
    </row>
    <row r="141" spans="1:171">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c r="DZ141" s="10">
        <f>AVERAGE('New Cases'!DT141:DZ141)/$E141*100000</f>
        <v>30.190535826102515</v>
      </c>
      <c r="EA141" s="10">
        <f>AVERAGE('New Cases'!DU141:EA141)/$E141*100000</f>
        <v>25.717863851865104</v>
      </c>
      <c r="EB141" s="10">
        <f>AVERAGE('New Cases'!DV141:EB141)/$E141*100000</f>
        <v>27.954199838983811</v>
      </c>
      <c r="EC141" s="10">
        <f>AVERAGE('New Cases'!DW141:EC141)/$E141*100000</f>
        <v>27.954199838983811</v>
      </c>
      <c r="ED141" s="10">
        <f>AVERAGE('New Cases'!DX141:ED141)/$E141*100000</f>
        <v>27.954199838983811</v>
      </c>
      <c r="EE141" s="10">
        <f>AVERAGE('New Cases'!DY141:EE141)/$E141*100000</f>
        <v>40.254047768136687</v>
      </c>
      <c r="EF141" s="10">
        <f>AVERAGE('New Cases'!DZ141:EF141)/$E141*100000</f>
        <v>23.481527864746401</v>
      </c>
      <c r="EG141" s="10">
        <f>AVERAGE('New Cases'!EA141:EG141)/$E141*100000</f>
        <v>34.663207800339926</v>
      </c>
      <c r="EH141" s="10">
        <f>AVERAGE('New Cases'!EB141:EH141)/$E141*100000</f>
        <v>41.37221576169604</v>
      </c>
      <c r="EI141" s="10">
        <f>AVERAGE('New Cases'!EC141:EI141)/$E141*100000</f>
        <v>48.081223723052155</v>
      </c>
      <c r="EJ141" s="10">
        <f>AVERAGE('New Cases'!ED141:EJ141)/$E141*100000</f>
        <v>48.081223723052155</v>
      </c>
      <c r="EK141" s="10">
        <f>AVERAGE('New Cases'!EE141:EK141)/$E141*100000</f>
        <v>49.199391716611501</v>
      </c>
      <c r="EL141" s="10">
        <f>AVERAGE('New Cases'!EF141:EL141)/$E141*100000</f>
        <v>46.963055729492801</v>
      </c>
      <c r="EM141" s="10">
        <f>AVERAGE('New Cases'!EG141:EM141)/$E141*100000</f>
        <v>60.38107165220503</v>
      </c>
      <c r="EN141" s="10">
        <f>AVERAGE('New Cases'!EH141:EN141)/$E141*100000</f>
        <v>61.499239645764384</v>
      </c>
      <c r="EO141" s="10">
        <f>AVERAGE('New Cases'!EI141:EO141)/$E141*100000</f>
        <v>52.553895697289569</v>
      </c>
      <c r="EP141" s="10">
        <f>AVERAGE('New Cases'!EJ141:EP141)/$E141*100000</f>
        <v>52.553895697289569</v>
      </c>
      <c r="EQ141" s="10">
        <f>AVERAGE('New Cases'!EK141:EQ141)/$E141*100000</f>
        <v>63.735575632883076</v>
      </c>
      <c r="ER141" s="10">
        <f>AVERAGE('New Cases'!EL141:ER141)/$E141*100000</f>
        <v>62.61740763932373</v>
      </c>
      <c r="ES141" s="10">
        <f>AVERAGE('New Cases'!EM141:ES141)/$E141*100000</f>
        <v>49.199391716611501</v>
      </c>
      <c r="ET141" s="10">
        <f>AVERAGE('New Cases'!EN141:ET141)/$E141*100000</f>
        <v>46.963055729492801</v>
      </c>
      <c r="EU141" s="10">
        <f>AVERAGE('New Cases'!EO141:EU141)/$E141*100000</f>
        <v>41.37221576169604</v>
      </c>
      <c r="EV141" s="10">
        <f>AVERAGE('New Cases'!EP141:EV141)/$E141*100000</f>
        <v>43.60855174881474</v>
      </c>
      <c r="EW141" s="10">
        <f>AVERAGE('New Cases'!EQ141:EW141)/$E141*100000</f>
        <v>41.37221576169604</v>
      </c>
      <c r="EX141" s="10">
        <f>AVERAGE('New Cases'!ER141:EX141)/$E141*100000</f>
        <v>31.308703819661865</v>
      </c>
      <c r="EY141" s="10">
        <f>AVERAGE('New Cases'!ES141:EY141)/$E141*100000</f>
        <v>31.308703819661865</v>
      </c>
      <c r="EZ141" s="10">
        <f>AVERAGE('New Cases'!ET141:EZ141)/$E141*100000</f>
        <v>31.308703819661865</v>
      </c>
      <c r="FA141" s="10">
        <f>AVERAGE('New Cases'!EU141:FA141)/$E141*100000</f>
        <v>21.245191877627697</v>
      </c>
      <c r="FB141" s="10">
        <f>AVERAGE('New Cases'!EV141:FB141)/$E141*100000</f>
        <v>21.245191877627697</v>
      </c>
      <c r="FC141" s="10">
        <f>AVERAGE('New Cases'!EW141:FC141)/$E141*100000</f>
        <v>24.599695858305751</v>
      </c>
      <c r="FD141" s="10">
        <f>AVERAGE('New Cases'!EX141:FD141)/$E141*100000</f>
        <v>19.00885589050899</v>
      </c>
      <c r="FE141" s="10">
        <f>AVERAGE('New Cases'!EY141:FE141)/$E141*100000</f>
        <v>25.717863851865104</v>
      </c>
      <c r="FF141" s="10">
        <f>AVERAGE('New Cases'!EZ141:FF141)/$E141*100000</f>
        <v>25.717863851865104</v>
      </c>
      <c r="FG141" s="10">
        <f>AVERAGE('New Cases'!FA141:FG141)/$E141*100000</f>
        <v>25.717863851865104</v>
      </c>
      <c r="FH141" s="10">
        <f>AVERAGE('New Cases'!FB141:FH141)/$E141*100000</f>
        <v>29.072367832543165</v>
      </c>
      <c r="FI141" s="10">
        <f>AVERAGE('New Cases'!FC141:FI141)/$E141*100000</f>
        <v>22.363359871187047</v>
      </c>
      <c r="FJ141" s="10">
        <f>AVERAGE('New Cases'!FD141:FJ141)/$E141*100000</f>
        <v>22.363359871187047</v>
      </c>
      <c r="FK141" s="10">
        <f>AVERAGE('New Cases'!FE141:FK141)/$E141*100000</f>
        <v>25.717863851865104</v>
      </c>
      <c r="FL141" s="10">
        <f>AVERAGE('New Cases'!FF141:FL141)/$E141*100000</f>
        <v>22.363359871187047</v>
      </c>
      <c r="FM141" s="10">
        <f>AVERAGE('New Cases'!FG141:FM141)/$E141*100000</f>
        <v>22.363359871187047</v>
      </c>
      <c r="FN141" s="10">
        <f>AVERAGE('New Cases'!FH141:FN141)/$E141*100000</f>
        <v>22.363359871187047</v>
      </c>
      <c r="FO141" s="10">
        <f>AVERAGE('New Cases'!FI141:FO141)/$E141*100000</f>
        <v>17.890687896949636</v>
      </c>
    </row>
    <row r="142" spans="1:171">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c r="DZ142" s="10">
        <f>AVERAGE('New Cases'!DT142:DZ142)/$E142*100000</f>
        <v>8.1489077068294637</v>
      </c>
      <c r="EA142" s="10">
        <f>AVERAGE('New Cases'!DU142:EA142)/$E142*100000</f>
        <v>11.544285918008406</v>
      </c>
      <c r="EB142" s="10">
        <f>AVERAGE('New Cases'!DV142:EB142)/$E142*100000</f>
        <v>12.902437202479984</v>
      </c>
      <c r="EC142" s="10">
        <f>AVERAGE('New Cases'!DW142:EC142)/$E142*100000</f>
        <v>12.902437202479984</v>
      </c>
      <c r="ED142" s="10">
        <f>AVERAGE('New Cases'!DX142:ED142)/$E142*100000</f>
        <v>12.902437202479984</v>
      </c>
      <c r="EE142" s="10">
        <f>AVERAGE('New Cases'!DY142:EE142)/$E142*100000</f>
        <v>13.581512844715773</v>
      </c>
      <c r="EF142" s="10">
        <f>AVERAGE('New Cases'!DZ142:EF142)/$E142*100000</f>
        <v>9.5070589913010402</v>
      </c>
      <c r="EG142" s="10">
        <f>AVERAGE('New Cases'!EA142:EG142)/$E142*100000</f>
        <v>8.1489077068294637</v>
      </c>
      <c r="EH142" s="10">
        <f>AVERAGE('New Cases'!EB142:EH142)/$E142*100000</f>
        <v>5.4326051378863083</v>
      </c>
      <c r="EI142" s="10">
        <f>AVERAGE('New Cases'!EC142:EI142)/$E142*100000</f>
        <v>4.0744538534147319</v>
      </c>
      <c r="EJ142" s="10">
        <f>AVERAGE('New Cases'!ED142:EJ142)/$E142*100000</f>
        <v>5.4326051378863083</v>
      </c>
      <c r="EK142" s="10">
        <f>AVERAGE('New Cases'!EE142:EK142)/$E142*100000</f>
        <v>6.1116807801220974</v>
      </c>
      <c r="EL142" s="10">
        <f>AVERAGE('New Cases'!EF142:EL142)/$E142*100000</f>
        <v>6.7907564223578865</v>
      </c>
      <c r="EM142" s="10">
        <f>AVERAGE('New Cases'!EG142:EM142)/$E142*100000</f>
        <v>6.7907564223578865</v>
      </c>
      <c r="EN142" s="10">
        <f>AVERAGE('New Cases'!EH142:EN142)/$E142*100000</f>
        <v>14.260588486951562</v>
      </c>
      <c r="EO142" s="10">
        <f>AVERAGE('New Cases'!EI142:EO142)/$E142*100000</f>
        <v>13.581512844715773</v>
      </c>
      <c r="EP142" s="10">
        <f>AVERAGE('New Cases'!EJ142:EP142)/$E142*100000</f>
        <v>15.618739771423138</v>
      </c>
      <c r="EQ142" s="10">
        <f>AVERAGE('New Cases'!EK142:EQ142)/$E142*100000</f>
        <v>14.260588486951562</v>
      </c>
      <c r="ER142" s="10">
        <f>AVERAGE('New Cases'!EL142:ER142)/$E142*100000</f>
        <v>15.618739771423138</v>
      </c>
      <c r="ES142" s="10">
        <f>AVERAGE('New Cases'!EM142:ES142)/$E142*100000</f>
        <v>17.655966698130506</v>
      </c>
      <c r="ET142" s="10">
        <f>AVERAGE('New Cases'!EN142:ET142)/$E142*100000</f>
        <v>17.655966698130506</v>
      </c>
      <c r="EU142" s="10">
        <f>AVERAGE('New Cases'!EO142:EU142)/$E142*100000</f>
        <v>11.544285918008406</v>
      </c>
      <c r="EV142" s="10">
        <f>AVERAGE('New Cases'!EP142:EV142)/$E142*100000</f>
        <v>12.223361560244195</v>
      </c>
      <c r="EW142" s="10">
        <f>AVERAGE('New Cases'!EQ142:EW142)/$E142*100000</f>
        <v>10.186134633536829</v>
      </c>
      <c r="EX142" s="10">
        <f>AVERAGE('New Cases'!ER142:EX142)/$E142*100000</f>
        <v>10.865210275772617</v>
      </c>
      <c r="EY142" s="10">
        <f>AVERAGE('New Cases'!ES142:EY142)/$E142*100000</f>
        <v>8.8279833490652528</v>
      </c>
      <c r="EZ142" s="10">
        <f>AVERAGE('New Cases'!ET142:EZ142)/$E142*100000</f>
        <v>5.4326051378863083</v>
      </c>
      <c r="FA142" s="10">
        <f>AVERAGE('New Cases'!EU142:FA142)/$E142*100000</f>
        <v>2.0372269267073659</v>
      </c>
      <c r="FB142" s="10">
        <f>AVERAGE('New Cases'!EV142:FB142)/$E142*100000</f>
        <v>2.7163025689431541</v>
      </c>
      <c r="FC142" s="10">
        <f>AVERAGE('New Cases'!EW142:FC142)/$E142*100000</f>
        <v>3.3953782111789432</v>
      </c>
      <c r="FD142" s="10">
        <f>AVERAGE('New Cases'!EX142:FD142)/$E142*100000</f>
        <v>4.7535294956505201</v>
      </c>
      <c r="FE142" s="10">
        <f>AVERAGE('New Cases'!EY142:FE142)/$E142*100000</f>
        <v>12.223361560244195</v>
      </c>
      <c r="FF142" s="10">
        <f>AVERAGE('New Cases'!EZ142:FF142)/$E142*100000</f>
        <v>13.581512844715773</v>
      </c>
      <c r="FG142" s="10">
        <f>AVERAGE('New Cases'!FA142:FG142)/$E142*100000</f>
        <v>13.581512844715773</v>
      </c>
      <c r="FH142" s="10">
        <f>AVERAGE('New Cases'!FB142:FH142)/$E142*100000</f>
        <v>18.335042340366293</v>
      </c>
      <c r="FI142" s="10">
        <f>AVERAGE('New Cases'!FC142:FI142)/$E142*100000</f>
        <v>19.01411798260208</v>
      </c>
      <c r="FJ142" s="10">
        <f>AVERAGE('New Cases'!FD142:FJ142)/$E142*100000</f>
        <v>25.804874404959968</v>
      </c>
      <c r="FK142" s="10">
        <f>AVERAGE('New Cases'!FE142:FK142)/$E142*100000</f>
        <v>26.483950047195755</v>
      </c>
      <c r="FL142" s="10">
        <f>AVERAGE('New Cases'!FF142:FL142)/$E142*100000</f>
        <v>17.655966698130506</v>
      </c>
      <c r="FM142" s="10">
        <f>AVERAGE('New Cases'!FG142:FM142)/$E142*100000</f>
        <v>16.297815413658927</v>
      </c>
      <c r="FN142" s="10">
        <f>AVERAGE('New Cases'!FH142:FN142)/$E142*100000</f>
        <v>18.335042340366293</v>
      </c>
      <c r="FO142" s="10">
        <f>AVERAGE('New Cases'!FI142:FO142)/$E142*100000</f>
        <v>14.939664129187349</v>
      </c>
    </row>
    <row r="143" spans="1:171">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c r="DZ143" s="10">
        <f>AVERAGE('New Cases'!DT143:DZ143)/$E143*100000</f>
        <v>55.017794818011453</v>
      </c>
      <c r="EA143" s="10">
        <f>AVERAGE('New Cases'!DU143:EA143)/$E143*100000</f>
        <v>80.807386138954328</v>
      </c>
      <c r="EB143" s="10">
        <f>AVERAGE('New Cases'!DV143:EB143)/$E143*100000</f>
        <v>94.561834843457177</v>
      </c>
      <c r="EC143" s="10">
        <f>AVERAGE('New Cases'!DW143:EC143)/$E143*100000</f>
        <v>94.561834843457177</v>
      </c>
      <c r="ED143" s="10">
        <f>AVERAGE('New Cases'!DX143:ED143)/$E143*100000</f>
        <v>94.561834843457177</v>
      </c>
      <c r="EE143" s="10">
        <f>AVERAGE('New Cases'!DY143:EE143)/$E143*100000</f>
        <v>108.31628354796004</v>
      </c>
      <c r="EF143" s="10">
        <f>AVERAGE('New Cases'!DZ143:EF143)/$E143*100000</f>
        <v>79.088080050891463</v>
      </c>
      <c r="EG143" s="10">
        <f>AVERAGE('New Cases'!EA143:EG143)/$E143*100000</f>
        <v>68.772243522514316</v>
      </c>
      <c r="EH143" s="10">
        <f>AVERAGE('New Cases'!EB143:EH143)/$E143*100000</f>
        <v>42.982652201571447</v>
      </c>
      <c r="EI143" s="10">
        <f>AVERAGE('New Cases'!EC143:EI143)/$E143*100000</f>
        <v>404.03693069477157</v>
      </c>
      <c r="EJ143" s="10">
        <f>AVERAGE('New Cases'!ED143:EJ143)/$E143*100000</f>
        <v>404.03693069477157</v>
      </c>
      <c r="EK143" s="10">
        <f>AVERAGE('New Cases'!EE143:EK143)/$E143*100000</f>
        <v>404.03693069477157</v>
      </c>
      <c r="EL143" s="10">
        <f>AVERAGE('New Cases'!EF143:EL143)/$E143*100000</f>
        <v>426.38790983958876</v>
      </c>
      <c r="EM143" s="10">
        <f>AVERAGE('New Cases'!EG143:EM143)/$E143*100000</f>
        <v>433.26513419184016</v>
      </c>
      <c r="EN143" s="10">
        <f>AVERAGE('New Cases'!EH143:EN143)/$E143*100000</f>
        <v>440.14235854409162</v>
      </c>
      <c r="EO143" s="10">
        <f>AVERAGE('New Cases'!EI143:EO143)/$E143*100000</f>
        <v>436.70374636796589</v>
      </c>
      <c r="EP143" s="10">
        <f>AVERAGE('New Cases'!EJ143:EP143)/$E143*100000</f>
        <v>68.772243522514316</v>
      </c>
      <c r="EQ143" s="10">
        <f>AVERAGE('New Cases'!EK143:EQ143)/$E143*100000</f>
        <v>68.772243522514316</v>
      </c>
      <c r="ER143" s="10">
        <f>AVERAGE('New Cases'!EL143:ER143)/$E143*100000</f>
        <v>68.772243522514316</v>
      </c>
      <c r="ES143" s="10">
        <f>AVERAGE('New Cases'!EM143:ES143)/$E143*100000</f>
        <v>27.508897409005726</v>
      </c>
      <c r="ET143" s="10">
        <f>AVERAGE('New Cases'!EN143:ET143)/$E143*100000</f>
        <v>15.473754792565721</v>
      </c>
      <c r="EU143" s="10">
        <f>AVERAGE('New Cases'!EO143:EU143)/$E143*100000</f>
        <v>5.1579182641885737</v>
      </c>
      <c r="EV143" s="10">
        <f>AVERAGE('New Cases'!EP143:EV143)/$E143*100000</f>
        <v>17.193060880628579</v>
      </c>
      <c r="EW143" s="10">
        <f>AVERAGE('New Cases'!EQ143:EW143)/$E143*100000</f>
        <v>10.315836528377147</v>
      </c>
      <c r="EX143" s="10">
        <f>AVERAGE('New Cases'!ER143:EX143)/$E143*100000</f>
        <v>10.315836528377147</v>
      </c>
      <c r="EY143" s="10">
        <f>AVERAGE('New Cases'!ES143:EY143)/$E143*100000</f>
        <v>10.315836528377147</v>
      </c>
      <c r="EZ143" s="10">
        <f>AVERAGE('New Cases'!ET143:EZ143)/$E143*100000</f>
        <v>10.315836528377147</v>
      </c>
      <c r="FA143" s="10">
        <f>AVERAGE('New Cases'!EU143:FA143)/$E143*100000</f>
        <v>15.473754792565721</v>
      </c>
      <c r="FB143" s="10">
        <f>AVERAGE('New Cases'!EV143:FB143)/$E143*100000</f>
        <v>10.315836528377147</v>
      </c>
      <c r="FC143" s="10">
        <f>AVERAGE('New Cases'!EW143:FC143)/$E143*100000</f>
        <v>0</v>
      </c>
      <c r="FD143" s="10">
        <f>AVERAGE('New Cases'!EX143:FD143)/$E143*100000</f>
        <v>8.5965304403142895</v>
      </c>
      <c r="FE143" s="10">
        <f>AVERAGE('New Cases'!EY143:FE143)/$E143*100000</f>
        <v>8.5965304403142895</v>
      </c>
      <c r="FF143" s="10">
        <f>AVERAGE('New Cases'!EZ143:FF143)/$E143*100000</f>
        <v>8.5965304403142895</v>
      </c>
      <c r="FG143" s="10">
        <f>AVERAGE('New Cases'!FA143:FG143)/$E143*100000</f>
        <v>6.8772243522514316</v>
      </c>
      <c r="FH143" s="10">
        <f>AVERAGE('New Cases'!FB143:FH143)/$E143*100000</f>
        <v>8.5965304403142895</v>
      </c>
      <c r="FI143" s="10">
        <f>AVERAGE('New Cases'!FC143:FI143)/$E143*100000</f>
        <v>10.315836528377147</v>
      </c>
      <c r="FJ143" s="10">
        <f>AVERAGE('New Cases'!FD143:FJ143)/$E143*100000</f>
        <v>8.5965304403142895</v>
      </c>
      <c r="FK143" s="10">
        <f>AVERAGE('New Cases'!FE143:FK143)/$E143*100000</f>
        <v>-1.7193060880628579</v>
      </c>
      <c r="FL143" s="10">
        <f>AVERAGE('New Cases'!FF143:FL143)/$E143*100000</f>
        <v>3.4386121761257158</v>
      </c>
      <c r="FM143" s="10">
        <f>AVERAGE('New Cases'!FG143:FM143)/$E143*100000</f>
        <v>3.4386121761257158</v>
      </c>
      <c r="FN143" s="10">
        <f>AVERAGE('New Cases'!FH143:FN143)/$E143*100000</f>
        <v>5.1579182641885737</v>
      </c>
      <c r="FO143" s="10">
        <f>AVERAGE('New Cases'!FI143:FO143)/$E143*100000</f>
        <v>3.4386121761257158</v>
      </c>
    </row>
    <row r="144" spans="1:171">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c r="DZ144" s="10">
        <f>AVERAGE('New Cases'!DT144:DZ144)/$E144*100000</f>
        <v>42.715904784870304</v>
      </c>
      <c r="EA144" s="10">
        <f>AVERAGE('New Cases'!DU144:EA144)/$E144*100000</f>
        <v>36.515208929002029</v>
      </c>
      <c r="EB144" s="10">
        <f>AVERAGE('New Cases'!DV144:EB144)/$E144*100000</f>
        <v>37.204175135209617</v>
      </c>
      <c r="EC144" s="10">
        <f>AVERAGE('New Cases'!DW144:EC144)/$E144*100000</f>
        <v>105.4118295497606</v>
      </c>
      <c r="ED144" s="10">
        <f>AVERAGE('New Cases'!DX144:ED144)/$E144*100000</f>
        <v>105.4118295497606</v>
      </c>
      <c r="EE144" s="10">
        <f>AVERAGE('New Cases'!DY144:EE144)/$E144*100000</f>
        <v>98.522167487684726</v>
      </c>
      <c r="EF144" s="10">
        <f>AVERAGE('New Cases'!DZ144:EF144)/$E144*100000</f>
        <v>105.4118295497606</v>
      </c>
      <c r="EG144" s="10">
        <f>AVERAGE('New Cases'!EA144:EG144)/$E144*100000</f>
        <v>104.03389713734542</v>
      </c>
      <c r="EH144" s="10">
        <f>AVERAGE('New Cases'!EB144:EH144)/$E144*100000</f>
        <v>95.766302662854386</v>
      </c>
      <c r="EI144" s="10">
        <f>AVERAGE('New Cases'!EC144:EI144)/$E144*100000</f>
        <v>155.70636260291434</v>
      </c>
      <c r="EJ144" s="10">
        <f>AVERAGE('New Cases'!ED144:EJ144)/$E144*100000</f>
        <v>87.498708188363352</v>
      </c>
      <c r="EK144" s="10">
        <f>AVERAGE('New Cases'!EE144:EK144)/$E144*100000</f>
        <v>87.498708188363352</v>
      </c>
      <c r="EL144" s="10">
        <f>AVERAGE('New Cases'!EF144:EL144)/$E144*100000</f>
        <v>106.78976196217575</v>
      </c>
      <c r="EM144" s="10">
        <f>AVERAGE('New Cases'!EG144:EM144)/$E144*100000</f>
        <v>109.5456267870061</v>
      </c>
      <c r="EN144" s="10">
        <f>AVERAGE('New Cases'!EH144:EN144)/$E144*100000</f>
        <v>111.61252540562886</v>
      </c>
      <c r="EO144" s="10">
        <f>AVERAGE('New Cases'!EI144:EO144)/$E144*100000</f>
        <v>108.85666058079852</v>
      </c>
      <c r="EP144" s="10">
        <f>AVERAGE('New Cases'!EJ144:EP144)/$E144*100000</f>
        <v>50.983499259361324</v>
      </c>
      <c r="EQ144" s="10">
        <f>AVERAGE('New Cases'!EK144:EQ144)/$E144*100000</f>
        <v>55.806262702814429</v>
      </c>
      <c r="ER144" s="10">
        <f>AVERAGE('New Cases'!EL144:ER144)/$E144*100000</f>
        <v>55.806262702814429</v>
      </c>
      <c r="ES144" s="10">
        <f>AVERAGE('New Cases'!EM144:ES144)/$E144*100000</f>
        <v>34.448310310379277</v>
      </c>
      <c r="ET144" s="10">
        <f>AVERAGE('New Cases'!EN144:ET144)/$E144*100000</f>
        <v>40.649006166247553</v>
      </c>
      <c r="EU144" s="10">
        <f>AVERAGE('New Cases'!EO144:EU144)/$E144*100000</f>
        <v>39.271073753832368</v>
      </c>
      <c r="EV144" s="10">
        <f>AVERAGE('New Cases'!EP144:EV144)/$E144*100000</f>
        <v>46.849702022115807</v>
      </c>
      <c r="EW144" s="10">
        <f>AVERAGE('New Cases'!EQ144:EW144)/$E144*100000</f>
        <v>37.893141341417206</v>
      </c>
      <c r="EX144" s="10">
        <f>AVERAGE('New Cases'!ER144:EX144)/$E144*100000</f>
        <v>33.070377897964107</v>
      </c>
      <c r="EY144" s="10">
        <f>AVERAGE('New Cases'!ES144:EY144)/$E144*100000</f>
        <v>33.070377897964107</v>
      </c>
      <c r="EZ144" s="10">
        <f>AVERAGE('New Cases'!ET144:EZ144)/$E144*100000</f>
        <v>33.070377897964107</v>
      </c>
      <c r="FA144" s="10">
        <f>AVERAGE('New Cases'!EU144:FA144)/$E144*100000</f>
        <v>30.314513073133764</v>
      </c>
      <c r="FB144" s="10">
        <f>AVERAGE('New Cases'!EV144:FB144)/$E144*100000</f>
        <v>29.625546866926182</v>
      </c>
      <c r="FC144" s="10">
        <f>AVERAGE('New Cases'!EW144:FC144)/$E144*100000</f>
        <v>17.224155155189639</v>
      </c>
      <c r="FD144" s="10">
        <f>AVERAGE('New Cases'!EX144:FD144)/$E144*100000</f>
        <v>18.602087567604809</v>
      </c>
      <c r="FE144" s="10">
        <f>AVERAGE('New Cases'!EY144:FE144)/$E144*100000</f>
        <v>23.424851011057903</v>
      </c>
      <c r="FF144" s="10">
        <f>AVERAGE('New Cases'!EZ144:FF144)/$E144*100000</f>
        <v>23.424851011057903</v>
      </c>
      <c r="FG144" s="10">
        <f>AVERAGE('New Cases'!FA144:FG144)/$E144*100000</f>
        <v>23.424851011057903</v>
      </c>
      <c r="FH144" s="10">
        <f>AVERAGE('New Cases'!FB144:FH144)/$E144*100000</f>
        <v>13.779324124151712</v>
      </c>
      <c r="FI144" s="10">
        <f>AVERAGE('New Cases'!FC144:FI144)/$E144*100000</f>
        <v>6.889662062075856</v>
      </c>
      <c r="FJ144" s="10">
        <f>AVERAGE('New Cases'!FD144:FJ144)/$E144*100000</f>
        <v>13.090357917944125</v>
      </c>
      <c r="FK144" s="10">
        <f>AVERAGE('New Cases'!FE144:FK144)/$E144*100000</f>
        <v>12.401391711736542</v>
      </c>
      <c r="FL144" s="10">
        <f>AVERAGE('New Cases'!FF144:FL144)/$E144*100000</f>
        <v>9.6455268869061968</v>
      </c>
      <c r="FM144" s="10">
        <f>AVERAGE('New Cases'!FG144:FM144)/$E144*100000</f>
        <v>9.6455268869061968</v>
      </c>
      <c r="FN144" s="10">
        <f>AVERAGE('New Cases'!FH144:FN144)/$E144*100000</f>
        <v>9.6455268869061968</v>
      </c>
      <c r="FO144" s="10">
        <f>AVERAGE('New Cases'!FI144:FO144)/$E144*100000</f>
        <v>11.712425505528952</v>
      </c>
    </row>
    <row r="145" spans="1:171">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c r="DZ145" s="10">
        <f>AVERAGE('New Cases'!DT145:DZ145)/$E145*100000</f>
        <v>24.357569114602363</v>
      </c>
      <c r="EA145" s="10">
        <f>AVERAGE('New Cases'!DU145:EA145)/$E145*100000</f>
        <v>21.109893232655384</v>
      </c>
      <c r="EB145" s="10">
        <f>AVERAGE('New Cases'!DV145:EB145)/$E145*100000</f>
        <v>16.238379409734911</v>
      </c>
      <c r="EC145" s="10">
        <f>AVERAGE('New Cases'!DW145:EC145)/$E145*100000</f>
        <v>21.109893232655384</v>
      </c>
      <c r="ED145" s="10">
        <f>AVERAGE('New Cases'!DX145:ED145)/$E145*100000</f>
        <v>10.554946616327692</v>
      </c>
      <c r="EE145" s="10">
        <f>AVERAGE('New Cases'!DY145:EE145)/$E145*100000</f>
        <v>10.554946616327692</v>
      </c>
      <c r="EF145" s="10">
        <f>AVERAGE('New Cases'!DZ145:EF145)/$E145*100000</f>
        <v>12.178784557301181</v>
      </c>
      <c r="EG145" s="10">
        <f>AVERAGE('New Cases'!EA145:EG145)/$E145*100000</f>
        <v>12.990703527787927</v>
      </c>
      <c r="EH145" s="10">
        <f>AVERAGE('New Cases'!EB145:EH145)/$E145*100000</f>
        <v>22.733731173628872</v>
      </c>
      <c r="EI145" s="10">
        <f>AVERAGE('New Cases'!EC145:EI145)/$E145*100000</f>
        <v>20.297974262168637</v>
      </c>
      <c r="EJ145" s="10">
        <f>AVERAGE('New Cases'!ED145:EJ145)/$E145*100000</f>
        <v>17.050298380221655</v>
      </c>
      <c r="EK145" s="10">
        <f>AVERAGE('New Cases'!EE145:EK145)/$E145*100000</f>
        <v>16.238379409734911</v>
      </c>
      <c r="EL145" s="10">
        <f>AVERAGE('New Cases'!EF145:EL145)/$E145*100000</f>
        <v>18.674136321195142</v>
      </c>
      <c r="EM145" s="10">
        <f>AVERAGE('New Cases'!EG145:EM145)/$E145*100000</f>
        <v>17.862217350708399</v>
      </c>
      <c r="EN145" s="10">
        <f>AVERAGE('New Cases'!EH145:EN145)/$E145*100000</f>
        <v>16.238379409734911</v>
      </c>
      <c r="EO145" s="10">
        <f>AVERAGE('New Cases'!EI145:EO145)/$E145*100000</f>
        <v>8.9311086753541993</v>
      </c>
      <c r="EP145" s="10">
        <f>AVERAGE('New Cases'!EJ145:EP145)/$E145*100000</f>
        <v>13.802622498274671</v>
      </c>
      <c r="EQ145" s="10">
        <f>AVERAGE('New Cases'!EK145:EQ145)/$E145*100000</f>
        <v>19.48605529168189</v>
      </c>
      <c r="ER145" s="10">
        <f>AVERAGE('New Cases'!EL145:ER145)/$E145*100000</f>
        <v>20.297974262168637</v>
      </c>
      <c r="ES145" s="10">
        <f>AVERAGE('New Cases'!EM145:ES145)/$E145*100000</f>
        <v>17.862217350708399</v>
      </c>
      <c r="ET145" s="10">
        <f>AVERAGE('New Cases'!EN145:ET145)/$E145*100000</f>
        <v>15.426460439248164</v>
      </c>
      <c r="EU145" s="10">
        <f>AVERAGE('New Cases'!EO145:EU145)/$E145*100000</f>
        <v>14.61454146876142</v>
      </c>
      <c r="EV145" s="10">
        <f>AVERAGE('New Cases'!EP145:EV145)/$E145*100000</f>
        <v>16.238379409734911</v>
      </c>
      <c r="EW145" s="10">
        <f>AVERAGE('New Cases'!EQ145:EW145)/$E145*100000</f>
        <v>13.802622498274671</v>
      </c>
      <c r="EX145" s="10">
        <f>AVERAGE('New Cases'!ER145:EX145)/$E145*100000</f>
        <v>7.30727073438071</v>
      </c>
      <c r="EY145" s="10">
        <f>AVERAGE('New Cases'!ES145:EY145)/$E145*100000</f>
        <v>8.1191897048674555</v>
      </c>
      <c r="EZ145" s="10">
        <f>AVERAGE('New Cases'!ET145:EZ145)/$E145*100000</f>
        <v>8.1191897048674555</v>
      </c>
      <c r="FA145" s="10">
        <f>AVERAGE('New Cases'!EU145:FA145)/$E145*100000</f>
        <v>8.1191897048674555</v>
      </c>
      <c r="FB145" s="10">
        <f>AVERAGE('New Cases'!EV145:FB145)/$E145*100000</f>
        <v>13.802622498274671</v>
      </c>
      <c r="FC145" s="10">
        <f>AVERAGE('New Cases'!EW145:FC145)/$E145*100000</f>
        <v>12.178784557301181</v>
      </c>
      <c r="FD145" s="10">
        <f>AVERAGE('New Cases'!EX145:FD145)/$E145*100000</f>
        <v>16.238379409734911</v>
      </c>
      <c r="FE145" s="10">
        <f>AVERAGE('New Cases'!EY145:FE145)/$E145*100000</f>
        <v>16.238379409734911</v>
      </c>
      <c r="FF145" s="10">
        <f>AVERAGE('New Cases'!EZ145:FF145)/$E145*100000</f>
        <v>16.238379409734911</v>
      </c>
      <c r="FG145" s="10">
        <f>AVERAGE('New Cases'!FA145:FG145)/$E145*100000</f>
        <v>16.238379409734911</v>
      </c>
      <c r="FH145" s="10">
        <f>AVERAGE('New Cases'!FB145:FH145)/$E145*100000</f>
        <v>18.674136321195142</v>
      </c>
      <c r="FI145" s="10">
        <f>AVERAGE('New Cases'!FC145:FI145)/$E145*100000</f>
        <v>11.366865586814436</v>
      </c>
      <c r="FJ145" s="10">
        <f>AVERAGE('New Cases'!FD145:FJ145)/$E145*100000</f>
        <v>11.366865586814436</v>
      </c>
      <c r="FK145" s="10">
        <f>AVERAGE('New Cases'!FE145:FK145)/$E145*100000</f>
        <v>4.8715138229204724</v>
      </c>
      <c r="FL145" s="10">
        <f>AVERAGE('New Cases'!FF145:FL145)/$E145*100000</f>
        <v>4.8715138229204724</v>
      </c>
      <c r="FM145" s="10">
        <f>AVERAGE('New Cases'!FG145:FM145)/$E145*100000</f>
        <v>5.683432793407218</v>
      </c>
      <c r="FN145" s="10">
        <f>AVERAGE('New Cases'!FH145:FN145)/$E145*100000</f>
        <v>6.4953517638939635</v>
      </c>
      <c r="FO145" s="10">
        <f>AVERAGE('New Cases'!FI145:FO145)/$E145*100000</f>
        <v>4.8715138229204724</v>
      </c>
    </row>
    <row r="146" spans="1:171">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c r="DZ146" s="10">
        <f>AVERAGE('New Cases'!DT146:DZ146)/$E146*100000</f>
        <v>41.145955191248014</v>
      </c>
      <c r="EA146" s="10">
        <f>AVERAGE('New Cases'!DU146:EA146)/$E146*100000</f>
        <v>43.566305496615549</v>
      </c>
      <c r="EB146" s="10">
        <f>AVERAGE('New Cases'!DV146:EB146)/$E146*100000</f>
        <v>47.600222672228099</v>
      </c>
      <c r="EC146" s="10">
        <f>AVERAGE('New Cases'!DW146:EC146)/$E146*100000</f>
        <v>48.407006107350604</v>
      </c>
      <c r="ED146" s="10">
        <f>AVERAGE('New Cases'!DX146:ED146)/$E146*100000</f>
        <v>44.373088931738053</v>
      </c>
      <c r="EE146" s="10">
        <f>AVERAGE('New Cases'!DY146:EE146)/$E146*100000</f>
        <v>44.373088931738053</v>
      </c>
      <c r="EF146" s="10">
        <f>AVERAGE('New Cases'!DZ146:EF146)/$E146*100000</f>
        <v>20.976369313185263</v>
      </c>
      <c r="EG146" s="10">
        <f>AVERAGE('New Cases'!EA146:EG146)/$E146*100000</f>
        <v>20.169585878062755</v>
      </c>
      <c r="EH146" s="10">
        <f>AVERAGE('New Cases'!EB146:EH146)/$E146*100000</f>
        <v>23.396719618552794</v>
      </c>
      <c r="EI146" s="10">
        <f>AVERAGE('New Cases'!EC146:EI146)/$E146*100000</f>
        <v>16.1356687024502</v>
      </c>
      <c r="EJ146" s="10">
        <f>AVERAGE('New Cases'!ED146:EJ146)/$E146*100000</f>
        <v>16.942452137572712</v>
      </c>
      <c r="EK146" s="10">
        <f>AVERAGE('New Cases'!EE146:EK146)/$E146*100000</f>
        <v>16.942452137572712</v>
      </c>
      <c r="EL146" s="10">
        <f>AVERAGE('New Cases'!EF146:EL146)/$E146*100000</f>
        <v>17.749235572695223</v>
      </c>
      <c r="EM146" s="10">
        <f>AVERAGE('New Cases'!EG146:EM146)/$E146*100000</f>
        <v>16.942452137572712</v>
      </c>
      <c r="EN146" s="10">
        <f>AVERAGE('New Cases'!EH146:EN146)/$E146*100000</f>
        <v>16.1356687024502</v>
      </c>
      <c r="EO146" s="10">
        <f>AVERAGE('New Cases'!EI146:EO146)/$E146*100000</f>
        <v>8.8746177863476117</v>
      </c>
      <c r="EP146" s="10">
        <f>AVERAGE('New Cases'!EJ146:EP146)/$E146*100000</f>
        <v>8.0678343512251001</v>
      </c>
      <c r="EQ146" s="10">
        <f>AVERAGE('New Cases'!EK146:EQ146)/$E146*100000</f>
        <v>8.0678343512251001</v>
      </c>
      <c r="ER146" s="10">
        <f>AVERAGE('New Cases'!EL146:ER146)/$E146*100000</f>
        <v>7.2610509161025902</v>
      </c>
      <c r="ES146" s="10">
        <f>AVERAGE('New Cases'!EM146:ES146)/$E146*100000</f>
        <v>6.4542674809800804</v>
      </c>
      <c r="ET146" s="10">
        <f>AVERAGE('New Cases'!EN146:ET146)/$E146*100000</f>
        <v>4.03391717561255</v>
      </c>
      <c r="EU146" s="10">
        <f>AVERAGE('New Cases'!EO146:EU146)/$E146*100000</f>
        <v>6.4542674809800804</v>
      </c>
      <c r="EV146" s="10">
        <f>AVERAGE('New Cases'!EP146:EV146)/$E146*100000</f>
        <v>8.0678343512251001</v>
      </c>
      <c r="EW146" s="10">
        <f>AVERAGE('New Cases'!EQ146:EW146)/$E146*100000</f>
        <v>8.8746177863476117</v>
      </c>
      <c r="EX146" s="10">
        <f>AVERAGE('New Cases'!ER146:EX146)/$E146*100000</f>
        <v>8.0678343512251001</v>
      </c>
      <c r="EY146" s="10">
        <f>AVERAGE('New Cases'!ES146:EY146)/$E146*100000</f>
        <v>8.0678343512251001</v>
      </c>
      <c r="EZ146" s="10">
        <f>AVERAGE('New Cases'!ET146:EZ146)/$E146*100000</f>
        <v>8.0678343512251001</v>
      </c>
      <c r="FA146" s="10">
        <f>AVERAGE('New Cases'!EU146:FA146)/$E146*100000</f>
        <v>6.4542674809800804</v>
      </c>
      <c r="FB146" s="10">
        <f>AVERAGE('New Cases'!EV146:FB146)/$E146*100000</f>
        <v>2.4203503053675299</v>
      </c>
      <c r="FC146" s="10">
        <f>AVERAGE('New Cases'!EW146:FC146)/$E146*100000</f>
        <v>0.80678343512251005</v>
      </c>
      <c r="FD146" s="10">
        <f>AVERAGE('New Cases'!EX146:FD146)/$E146*100000</f>
        <v>3.2271337404900402</v>
      </c>
      <c r="FE146" s="10">
        <f>AVERAGE('New Cases'!EY146:FE146)/$E146*100000</f>
        <v>4.03391717561255</v>
      </c>
      <c r="FF146" s="10">
        <f>AVERAGE('New Cases'!EZ146:FF146)/$E146*100000</f>
        <v>4.03391717561255</v>
      </c>
      <c r="FG146" s="10">
        <f>AVERAGE('New Cases'!FA146:FG146)/$E146*100000</f>
        <v>4.8407006107350599</v>
      </c>
      <c r="FH146" s="10">
        <f>AVERAGE('New Cases'!FB146:FH146)/$E146*100000</f>
        <v>5.6474840458575706</v>
      </c>
      <c r="FI146" s="10">
        <f>AVERAGE('New Cases'!FC146:FI146)/$E146*100000</f>
        <v>5.6474840458575706</v>
      </c>
      <c r="FJ146" s="10">
        <f>AVERAGE('New Cases'!FD146:FJ146)/$E146*100000</f>
        <v>12.908534961960161</v>
      </c>
      <c r="FK146" s="10">
        <f>AVERAGE('New Cases'!FE146:FK146)/$E146*100000</f>
        <v>12.101751526837651</v>
      </c>
      <c r="FL146" s="10">
        <f>AVERAGE('New Cases'!FF146:FL146)/$E146*100000</f>
        <v>12.101751526837651</v>
      </c>
      <c r="FM146" s="10">
        <f>AVERAGE('New Cases'!FG146:FM146)/$E146*100000</f>
        <v>12.101751526837651</v>
      </c>
      <c r="FN146" s="10">
        <f>AVERAGE('New Cases'!FH146:FN146)/$E146*100000</f>
        <v>11.294968091715141</v>
      </c>
      <c r="FO146" s="10">
        <f>AVERAGE('New Cases'!FI146:FO146)/$E146*100000</f>
        <v>11.294968091715141</v>
      </c>
    </row>
    <row r="147" spans="1:171">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c r="DZ147" s="10">
        <f>AVERAGE('New Cases'!DT147:DZ147)/$E147*100000</f>
        <v>17.253278122843341</v>
      </c>
      <c r="EA147" s="10">
        <f>AVERAGE('New Cases'!DU147:EA147)/$E147*100000</f>
        <v>17.755800786615474</v>
      </c>
      <c r="EB147" s="10">
        <f>AVERAGE('New Cases'!DV147:EB147)/$E147*100000</f>
        <v>19.765891441704021</v>
      </c>
      <c r="EC147" s="10">
        <f>AVERAGE('New Cases'!DW147:EC147)/$E147*100000</f>
        <v>22.110997205973991</v>
      </c>
      <c r="ED147" s="10">
        <f>AVERAGE('New Cases'!DX147:ED147)/$E147*100000</f>
        <v>20.435921660066867</v>
      </c>
      <c r="EE147" s="10">
        <f>AVERAGE('New Cases'!DY147:EE147)/$E147*100000</f>
        <v>20.435921660066867</v>
      </c>
      <c r="EF147" s="10">
        <f>AVERAGE('New Cases'!DZ147:EF147)/$E147*100000</f>
        <v>22.110997205973991</v>
      </c>
      <c r="EG147" s="10">
        <f>AVERAGE('New Cases'!EA147:EG147)/$E147*100000</f>
        <v>22.110997205973991</v>
      </c>
      <c r="EH147" s="10">
        <f>AVERAGE('New Cases'!EB147:EH147)/$E147*100000</f>
        <v>20.770936769248294</v>
      </c>
      <c r="EI147" s="10">
        <f>AVERAGE('New Cases'!EC147:EI147)/$E147*100000</f>
        <v>19.933398996294734</v>
      </c>
      <c r="EJ147" s="10">
        <f>AVERAGE('New Cases'!ED147:EJ147)/$E147*100000</f>
        <v>19.598383887113307</v>
      </c>
      <c r="EK147" s="10">
        <f>AVERAGE('New Cases'!EE147:EK147)/$E147*100000</f>
        <v>19.765891441704021</v>
      </c>
      <c r="EL147" s="10">
        <f>AVERAGE('New Cases'!EF147:EL147)/$E147*100000</f>
        <v>19.933398996294734</v>
      </c>
      <c r="EM147" s="10">
        <f>AVERAGE('New Cases'!EG147:EM147)/$E147*100000</f>
        <v>17.588293232024764</v>
      </c>
      <c r="EN147" s="10">
        <f>AVERAGE('New Cases'!EH147:EN147)/$E147*100000</f>
        <v>17.420785677434054</v>
      </c>
      <c r="EO147" s="10">
        <f>AVERAGE('New Cases'!EI147:EO147)/$E147*100000</f>
        <v>15.745710131526934</v>
      </c>
      <c r="EP147" s="10">
        <f>AVERAGE('New Cases'!EJ147:EP147)/$E147*100000</f>
        <v>14.238142140210524</v>
      </c>
      <c r="EQ147" s="10">
        <f>AVERAGE('New Cases'!EK147:EQ147)/$E147*100000</f>
        <v>15.745710131526934</v>
      </c>
      <c r="ER147" s="10">
        <f>AVERAGE('New Cases'!EL147:ER147)/$E147*100000</f>
        <v>15.243187467754797</v>
      </c>
      <c r="ES147" s="10">
        <f>AVERAGE('New Cases'!EM147:ES147)/$E147*100000</f>
        <v>21.440966987611141</v>
      </c>
      <c r="ET147" s="10">
        <f>AVERAGE('New Cases'!EN147:ET147)/$E147*100000</f>
        <v>21.105951878429718</v>
      </c>
      <c r="EU147" s="10">
        <f>AVERAGE('New Cases'!EO147:EU147)/$E147*100000</f>
        <v>18.928353668750461</v>
      </c>
      <c r="EV147" s="10">
        <f>AVERAGE('New Cases'!EP147:EV147)/$E147*100000</f>
        <v>19.263368777931881</v>
      </c>
      <c r="EW147" s="10">
        <f>AVERAGE('New Cases'!EQ147:EW147)/$E147*100000</f>
        <v>19.430876332522601</v>
      </c>
      <c r="EX147" s="10">
        <f>AVERAGE('New Cases'!ER147:EX147)/$E147*100000</f>
        <v>18.258323450387611</v>
      </c>
      <c r="EY147" s="10">
        <f>AVERAGE('New Cases'!ES147:EY147)/$E147*100000</f>
        <v>18.090815895796901</v>
      </c>
      <c r="EZ147" s="10">
        <f>AVERAGE('New Cases'!ET147:EZ147)/$E147*100000</f>
        <v>9.0454079478984504</v>
      </c>
      <c r="FA147" s="10">
        <f>AVERAGE('New Cases'!EU147:FA147)/$E147*100000</f>
        <v>7.8728550657634671</v>
      </c>
      <c r="FB147" s="10">
        <f>AVERAGE('New Cases'!EV147:FB147)/$E147*100000</f>
        <v>9.3804230570798737</v>
      </c>
      <c r="FC147" s="10">
        <f>AVERAGE('New Cases'!EW147:FC147)/$E147*100000</f>
        <v>18.425831004978324</v>
      </c>
      <c r="FD147" s="10">
        <f>AVERAGE('New Cases'!EX147:FD147)/$E147*100000</f>
        <v>22.446012315155414</v>
      </c>
      <c r="FE147" s="10">
        <f>AVERAGE('New Cases'!EY147:FE147)/$E147*100000</f>
        <v>21.943489651383278</v>
      </c>
      <c r="FF147" s="10">
        <f>AVERAGE('New Cases'!EZ147:FF147)/$E147*100000</f>
        <v>21.608474542201851</v>
      </c>
      <c r="FG147" s="10">
        <f>AVERAGE('New Cases'!FA147:FG147)/$E147*100000</f>
        <v>22.781027424336838</v>
      </c>
      <c r="FH147" s="10">
        <f>AVERAGE('New Cases'!FB147:FH147)/$E147*100000</f>
        <v>24.623610524834671</v>
      </c>
      <c r="FI147" s="10">
        <f>AVERAGE('New Cases'!FC147:FI147)/$E147*100000</f>
        <v>28.811299389602471</v>
      </c>
      <c r="FJ147" s="10">
        <f>AVERAGE('New Cases'!FD147:FJ147)/$E147*100000</f>
        <v>20.435921660066867</v>
      </c>
      <c r="FK147" s="10">
        <f>AVERAGE('New Cases'!FE147:FK147)/$E147*100000</f>
        <v>20.603429214657581</v>
      </c>
      <c r="FL147" s="10">
        <f>AVERAGE('New Cases'!FF147:FL147)/$E147*100000</f>
        <v>22.446012315155414</v>
      </c>
      <c r="FM147" s="10">
        <f>AVERAGE('New Cases'!FG147:FM147)/$E147*100000</f>
        <v>22.948534978927551</v>
      </c>
      <c r="FN147" s="10">
        <f>AVERAGE('New Cases'!FH147:FN147)/$E147*100000</f>
        <v>21.440966987611141</v>
      </c>
      <c r="FO147" s="10">
        <f>AVERAGE('New Cases'!FI147:FO147)/$E147*100000</f>
        <v>21.775982096792568</v>
      </c>
    </row>
    <row r="148" spans="1:171">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c r="DZ148" s="10">
        <f>AVERAGE('New Cases'!DT148:DZ148)/$E148*100000</f>
        <v>18.202999854375999</v>
      </c>
      <c r="EA148" s="10">
        <f>AVERAGE('New Cases'!DU148:EA148)/$E148*100000</f>
        <v>20.0232998398136</v>
      </c>
      <c r="EB148" s="10">
        <f>AVERAGE('New Cases'!DV148:EB148)/$E148*100000</f>
        <v>24.877433134313868</v>
      </c>
      <c r="EC148" s="10">
        <f>AVERAGE('New Cases'!DW148:EC148)/$E148*100000</f>
        <v>24.877433134313868</v>
      </c>
      <c r="ED148" s="10">
        <f>AVERAGE('New Cases'!DX148:ED148)/$E148*100000</f>
        <v>24.877433134313868</v>
      </c>
      <c r="EE148" s="10">
        <f>AVERAGE('New Cases'!DY148:EE148)/$E148*100000</f>
        <v>27.304499781564001</v>
      </c>
      <c r="EF148" s="10">
        <f>AVERAGE('New Cases'!DZ148:EF148)/$E148*100000</f>
        <v>21.843599825251204</v>
      </c>
      <c r="EG148" s="10">
        <f>AVERAGE('New Cases'!EA148:EG148)/$E148*100000</f>
        <v>14.562399883500801</v>
      </c>
      <c r="EH148" s="10">
        <f>AVERAGE('New Cases'!EB148:EH148)/$E148*100000</f>
        <v>12.742099898063202</v>
      </c>
      <c r="EI148" s="10">
        <f>AVERAGE('New Cases'!EC148:EI148)/$E148*100000</f>
        <v>7.2811999417504003</v>
      </c>
      <c r="EJ148" s="10">
        <f>AVERAGE('New Cases'!ED148:EJ148)/$E148*100000</f>
        <v>10.315033250813066</v>
      </c>
      <c r="EK148" s="10">
        <f>AVERAGE('New Cases'!EE148:EK148)/$E148*100000</f>
        <v>9.1014999271879997</v>
      </c>
      <c r="EL148" s="10">
        <f>AVERAGE('New Cases'!EF148:EL148)/$E148*100000</f>
        <v>8.4947332653754675</v>
      </c>
      <c r="EM148" s="10">
        <f>AVERAGE('New Cases'!EG148:EM148)/$E148*100000</f>
        <v>11.528566574438134</v>
      </c>
      <c r="EN148" s="10">
        <f>AVERAGE('New Cases'!EH148:EN148)/$E148*100000</f>
        <v>17.596233192563471</v>
      </c>
      <c r="EO148" s="10">
        <f>AVERAGE('New Cases'!EI148:EO148)/$E148*100000</f>
        <v>15.169166545313335</v>
      </c>
      <c r="EP148" s="10">
        <f>AVERAGE('New Cases'!EJ148:EP148)/$E148*100000</f>
        <v>15.775933207125869</v>
      </c>
      <c r="EQ148" s="10">
        <f>AVERAGE('New Cases'!EK148:EQ148)/$E148*100000</f>
        <v>15.169166545313335</v>
      </c>
      <c r="ER148" s="10">
        <f>AVERAGE('New Cases'!EL148:ER148)/$E148*100000</f>
        <v>15.775933207125869</v>
      </c>
      <c r="ES148" s="10">
        <f>AVERAGE('New Cases'!EM148:ES148)/$E148*100000</f>
        <v>13.348866559875734</v>
      </c>
      <c r="ET148" s="10">
        <f>AVERAGE('New Cases'!EN148:ET148)/$E148*100000</f>
        <v>18.809766516188535</v>
      </c>
      <c r="EU148" s="10">
        <f>AVERAGE('New Cases'!EO148:EU148)/$E148*100000</f>
        <v>14.562399883500801</v>
      </c>
      <c r="EV148" s="10">
        <f>AVERAGE('New Cases'!EP148:EV148)/$E148*100000</f>
        <v>18.202999854375999</v>
      </c>
      <c r="EW148" s="10">
        <f>AVERAGE('New Cases'!EQ148:EW148)/$E148*100000</f>
        <v>35.79923304693947</v>
      </c>
      <c r="EX148" s="10">
        <f>AVERAGE('New Cases'!ER148:EX148)/$E148*100000</f>
        <v>33.372166399689334</v>
      </c>
      <c r="EY148" s="10">
        <f>AVERAGE('New Cases'!ES148:EY148)/$E148*100000</f>
        <v>33.372166399689334</v>
      </c>
      <c r="EZ148" s="10">
        <f>AVERAGE('New Cases'!ET148:EZ148)/$E148*100000</f>
        <v>33.97893306150187</v>
      </c>
      <c r="FA148" s="10">
        <f>AVERAGE('New Cases'!EU148:FA148)/$E148*100000</f>
        <v>24.877433134313868</v>
      </c>
      <c r="FB148" s="10">
        <f>AVERAGE('New Cases'!EV148:FB148)/$E148*100000</f>
        <v>23.057133148876268</v>
      </c>
      <c r="FC148" s="10">
        <f>AVERAGE('New Cases'!EW148:FC148)/$E148*100000</f>
        <v>24.270666472501336</v>
      </c>
      <c r="FD148" s="10">
        <f>AVERAGE('New Cases'!EX148:FD148)/$E148*100000</f>
        <v>12.742099898063202</v>
      </c>
      <c r="FE148" s="10">
        <f>AVERAGE('New Cases'!EY148:FE148)/$E148*100000</f>
        <v>20.630066501626132</v>
      </c>
      <c r="FF148" s="10">
        <f>AVERAGE('New Cases'!EZ148:FF148)/$E148*100000</f>
        <v>21.843599825251204</v>
      </c>
      <c r="FG148" s="10">
        <f>AVERAGE('New Cases'!FA148:FG148)/$E148*100000</f>
        <v>25.484199796126404</v>
      </c>
      <c r="FH148" s="10">
        <f>AVERAGE('New Cases'!FB148:FH148)/$E148*100000</f>
        <v>32.15863307606427</v>
      </c>
      <c r="FI148" s="10">
        <f>AVERAGE('New Cases'!FC148:FI148)/$E148*100000</f>
        <v>34.585699723314399</v>
      </c>
      <c r="FJ148" s="10">
        <f>AVERAGE('New Cases'!FD148:FJ148)/$E148*100000</f>
        <v>47.327799621377601</v>
      </c>
      <c r="FK148" s="10">
        <f>AVERAGE('New Cases'!FE148:FK148)/$E148*100000</f>
        <v>42.473666326877336</v>
      </c>
      <c r="FL148" s="10">
        <f>AVERAGE('New Cases'!FF148:FL148)/$E148*100000</f>
        <v>38.833066356002135</v>
      </c>
      <c r="FM148" s="10">
        <f>AVERAGE('New Cases'!FG148:FM148)/$E148*100000</f>
        <v>38.226299694189606</v>
      </c>
      <c r="FN148" s="10">
        <f>AVERAGE('New Cases'!FH148:FN148)/$E148*100000</f>
        <v>40.653366341439735</v>
      </c>
      <c r="FO148" s="10">
        <f>AVERAGE('New Cases'!FI148:FO148)/$E148*100000</f>
        <v>38.833066356002135</v>
      </c>
    </row>
    <row r="149" spans="1:171">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c r="DZ149" s="10">
        <f>AVERAGE('New Cases'!DT149:DZ149)/$E149*100000</f>
        <v>0</v>
      </c>
      <c r="EA149" s="10">
        <f>AVERAGE('New Cases'!DU149:EA149)/$E149*100000</f>
        <v>0</v>
      </c>
      <c r="EB149" s="10">
        <f>AVERAGE('New Cases'!DV149:EB149)/$E149*100000</f>
        <v>0</v>
      </c>
      <c r="EC149" s="10">
        <f>AVERAGE('New Cases'!DW149:EC149)/$E149*100000</f>
        <v>0</v>
      </c>
      <c r="ED149" s="10">
        <f>AVERAGE('New Cases'!DX149:ED149)/$E149*100000</f>
        <v>0</v>
      </c>
      <c r="EE149" s="10">
        <f>AVERAGE('New Cases'!DY149:EE149)/$E149*100000</f>
        <v>3.9128223187385061</v>
      </c>
      <c r="EF149" s="10">
        <f>AVERAGE('New Cases'!DZ149:EF149)/$E149*100000</f>
        <v>3.9128223187385061</v>
      </c>
      <c r="EG149" s="10">
        <f>AVERAGE('New Cases'!EA149:EG149)/$E149*100000</f>
        <v>3.9128223187385061</v>
      </c>
      <c r="EH149" s="10">
        <f>AVERAGE('New Cases'!EB149:EH149)/$E149*100000</f>
        <v>3.9128223187385061</v>
      </c>
      <c r="EI149" s="10">
        <f>AVERAGE('New Cases'!EC149:EI149)/$E149*100000</f>
        <v>3.9128223187385061</v>
      </c>
      <c r="EJ149" s="10">
        <f>AVERAGE('New Cases'!ED149:EJ149)/$E149*100000</f>
        <v>3.9128223187385061</v>
      </c>
      <c r="EK149" s="10">
        <f>AVERAGE('New Cases'!EE149:EK149)/$E149*100000</f>
        <v>3.9128223187385061</v>
      </c>
      <c r="EL149" s="10">
        <f>AVERAGE('New Cases'!EF149:EL149)/$E149*100000</f>
        <v>0</v>
      </c>
      <c r="EM149" s="10">
        <f>AVERAGE('New Cases'!EG149:EM149)/$E149*100000</f>
        <v>0</v>
      </c>
      <c r="EN149" s="10">
        <f>AVERAGE('New Cases'!EH149:EN149)/$E149*100000</f>
        <v>0</v>
      </c>
      <c r="EO149" s="10">
        <f>AVERAGE('New Cases'!EI149:EO149)/$E149*100000</f>
        <v>0</v>
      </c>
      <c r="EP149" s="10">
        <f>AVERAGE('New Cases'!EJ149:EP149)/$E149*100000</f>
        <v>7.8256446374770121</v>
      </c>
      <c r="EQ149" s="10">
        <f>AVERAGE('New Cases'!EK149:EQ149)/$E149*100000</f>
        <v>11.738466956215518</v>
      </c>
      <c r="ER149" s="10">
        <f>AVERAGE('New Cases'!EL149:ER149)/$E149*100000</f>
        <v>11.738466956215518</v>
      </c>
      <c r="ES149" s="10">
        <f>AVERAGE('New Cases'!EM149:ES149)/$E149*100000</f>
        <v>11.738466956215518</v>
      </c>
      <c r="ET149" s="10">
        <f>AVERAGE('New Cases'!EN149:ET149)/$E149*100000</f>
        <v>11.738466956215518</v>
      </c>
      <c r="EU149" s="10">
        <f>AVERAGE('New Cases'!EO149:EU149)/$E149*100000</f>
        <v>11.738466956215518</v>
      </c>
      <c r="EV149" s="10">
        <f>AVERAGE('New Cases'!EP149:EV149)/$E149*100000</f>
        <v>11.738466956215518</v>
      </c>
      <c r="EW149" s="10">
        <f>AVERAGE('New Cases'!EQ149:EW149)/$E149*100000</f>
        <v>3.9128223187385061</v>
      </c>
      <c r="EX149" s="10">
        <f>AVERAGE('New Cases'!ER149:EX149)/$E149*100000</f>
        <v>0</v>
      </c>
      <c r="EY149" s="10">
        <f>AVERAGE('New Cases'!ES149:EY149)/$E149*100000</f>
        <v>0</v>
      </c>
      <c r="EZ149" s="10">
        <f>AVERAGE('New Cases'!ET149:EZ149)/$E149*100000</f>
        <v>0</v>
      </c>
      <c r="FA149" s="10">
        <f>AVERAGE('New Cases'!EU149:FA149)/$E149*100000</f>
        <v>0</v>
      </c>
      <c r="FB149" s="10">
        <f>AVERAGE('New Cases'!EV149:FB149)/$E149*100000</f>
        <v>3.9128223187385061</v>
      </c>
      <c r="FC149" s="10">
        <f>AVERAGE('New Cases'!EW149:FC149)/$E149*100000</f>
        <v>3.9128223187385061</v>
      </c>
      <c r="FD149" s="10">
        <f>AVERAGE('New Cases'!EX149:FD149)/$E149*100000</f>
        <v>11.738466956215518</v>
      </c>
      <c r="FE149" s="10">
        <f>AVERAGE('New Cases'!EY149:FE149)/$E149*100000</f>
        <v>11.738466956215518</v>
      </c>
      <c r="FF149" s="10">
        <f>AVERAGE('New Cases'!EZ149:FF149)/$E149*100000</f>
        <v>11.738466956215518</v>
      </c>
      <c r="FG149" s="10">
        <f>AVERAGE('New Cases'!FA149:FG149)/$E149*100000</f>
        <v>11.738466956215518</v>
      </c>
      <c r="FH149" s="10">
        <f>AVERAGE('New Cases'!FB149:FH149)/$E149*100000</f>
        <v>19.56411159369253</v>
      </c>
      <c r="FI149" s="10">
        <f>AVERAGE('New Cases'!FC149:FI149)/$E149*100000</f>
        <v>19.56411159369253</v>
      </c>
      <c r="FJ149" s="10">
        <f>AVERAGE('New Cases'!FD149:FJ149)/$E149*100000</f>
        <v>23.476933912431036</v>
      </c>
      <c r="FK149" s="10">
        <f>AVERAGE('New Cases'!FE149:FK149)/$E149*100000</f>
        <v>15.651289274954024</v>
      </c>
      <c r="FL149" s="10">
        <f>AVERAGE('New Cases'!FF149:FL149)/$E149*100000</f>
        <v>15.651289274954024</v>
      </c>
      <c r="FM149" s="10">
        <f>AVERAGE('New Cases'!FG149:FM149)/$E149*100000</f>
        <v>15.651289274954024</v>
      </c>
      <c r="FN149" s="10">
        <f>AVERAGE('New Cases'!FH149:FN149)/$E149*100000</f>
        <v>15.651289274954024</v>
      </c>
      <c r="FO149" s="10">
        <f>AVERAGE('New Cases'!FI149:FO149)/$E149*100000</f>
        <v>7.8256446374770121</v>
      </c>
    </row>
    <row r="150" spans="1:171">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c r="DZ150" s="10">
        <f>AVERAGE('New Cases'!DT150:DZ150)/$E150*100000</f>
        <v>38.000237501484385</v>
      </c>
      <c r="EA150" s="10">
        <f>AVERAGE('New Cases'!DU150:EA150)/$E150*100000</f>
        <v>40.375252345327155</v>
      </c>
      <c r="EB150" s="10">
        <f>AVERAGE('New Cases'!DV150:EB150)/$E150*100000</f>
        <v>40.375252345327155</v>
      </c>
      <c r="EC150" s="10">
        <f>AVERAGE('New Cases'!DW150:EC150)/$E150*100000</f>
        <v>38.000237501484385</v>
      </c>
      <c r="ED150" s="10">
        <f>AVERAGE('New Cases'!DX150:ED150)/$E150*100000</f>
        <v>32.062700391877449</v>
      </c>
      <c r="EE150" s="10">
        <f>AVERAGE('New Cases'!DY150:EE150)/$E150*100000</f>
        <v>22.562641016506355</v>
      </c>
      <c r="EF150" s="10">
        <f>AVERAGE('New Cases'!DZ150:EF150)/$E150*100000</f>
        <v>27.312670704191898</v>
      </c>
      <c r="EG150" s="10">
        <f>AVERAGE('New Cases'!EA150:EG150)/$E150*100000</f>
        <v>26.125163282270513</v>
      </c>
      <c r="EH150" s="10">
        <f>AVERAGE('New Cases'!EB150:EH150)/$E150*100000</f>
        <v>30.875192969956061</v>
      </c>
      <c r="EI150" s="10">
        <f>AVERAGE('New Cases'!EC150:EI150)/$E150*100000</f>
        <v>42.750267189169932</v>
      </c>
      <c r="EJ150" s="10">
        <f>AVERAGE('New Cases'!ED150:EJ150)/$E150*100000</f>
        <v>38.000237501484385</v>
      </c>
      <c r="EK150" s="10">
        <f>AVERAGE('New Cases'!EE150:EK150)/$E150*100000</f>
        <v>38.000237501484385</v>
      </c>
      <c r="EL150" s="10">
        <f>AVERAGE('New Cases'!EF150:EL150)/$E150*100000</f>
        <v>43.937774611091321</v>
      </c>
      <c r="EM150" s="10">
        <f>AVERAGE('New Cases'!EG150:EM150)/$E150*100000</f>
        <v>24.937655860349125</v>
      </c>
      <c r="EN150" s="10">
        <f>AVERAGE('New Cases'!EH150:EN150)/$E150*100000</f>
        <v>24.937655860349125</v>
      </c>
      <c r="EO150" s="10">
        <f>AVERAGE('New Cases'!EI150:EO150)/$E150*100000</f>
        <v>17.812611328820804</v>
      </c>
      <c r="EP150" s="10">
        <f>AVERAGE('New Cases'!EJ150:EP150)/$E150*100000</f>
        <v>9.5000593753710962</v>
      </c>
      <c r="EQ150" s="10">
        <f>AVERAGE('New Cases'!EK150:EQ150)/$E150*100000</f>
        <v>16.625103906899419</v>
      </c>
      <c r="ER150" s="10">
        <f>AVERAGE('New Cases'!EL150:ER150)/$E150*100000</f>
        <v>16.625103906899419</v>
      </c>
      <c r="ES150" s="10">
        <f>AVERAGE('New Cases'!EM150:ES150)/$E150*100000</f>
        <v>10.687566797292483</v>
      </c>
      <c r="ET150" s="10">
        <f>AVERAGE('New Cases'!EN150:ET150)/$E150*100000</f>
        <v>10.687566797292483</v>
      </c>
      <c r="EU150" s="10">
        <f>AVERAGE('New Cases'!EO150:EU150)/$E150*100000</f>
        <v>23.75014843842774</v>
      </c>
      <c r="EV150" s="10">
        <f>AVERAGE('New Cases'!EP150:EV150)/$E150*100000</f>
        <v>119.9382496140601</v>
      </c>
      <c r="EW150" s="10">
        <f>AVERAGE('New Cases'!EQ150:EW150)/$E150*100000</f>
        <v>116.37572734829592</v>
      </c>
      <c r="EX150" s="10">
        <f>AVERAGE('New Cases'!ER150:EX150)/$E150*100000</f>
        <v>109.25068281676759</v>
      </c>
      <c r="EY150" s="10">
        <f>AVERAGE('New Cases'!ES150:EY150)/$E150*100000</f>
        <v>109.25068281676759</v>
      </c>
      <c r="EZ150" s="10">
        <f>AVERAGE('New Cases'!ET150:EZ150)/$E150*100000</f>
        <v>109.25068281676759</v>
      </c>
      <c r="FA150" s="10">
        <f>AVERAGE('New Cases'!EU150:FA150)/$E150*100000</f>
        <v>109.25068281676759</v>
      </c>
      <c r="FB150" s="10">
        <f>AVERAGE('New Cases'!EV150:FB150)/$E150*100000</f>
        <v>114.00071250445315</v>
      </c>
      <c r="FC150" s="10">
        <f>AVERAGE('New Cases'!EW150:FC150)/$E150*100000</f>
        <v>17.812611328820804</v>
      </c>
      <c r="FD150" s="10">
        <f>AVERAGE('New Cases'!EX150:FD150)/$E150*100000</f>
        <v>17.812611328820804</v>
      </c>
      <c r="FE150" s="10">
        <f>AVERAGE('New Cases'!EY150:FE150)/$E150*100000</f>
        <v>27.312670704191898</v>
      </c>
      <c r="FF150" s="10">
        <f>AVERAGE('New Cases'!EZ150:FF150)/$E150*100000</f>
        <v>27.312670704191898</v>
      </c>
      <c r="FG150" s="10">
        <f>AVERAGE('New Cases'!FA150:FG150)/$E150*100000</f>
        <v>27.312670704191898</v>
      </c>
      <c r="FH150" s="10">
        <f>AVERAGE('New Cases'!FB150:FH150)/$E150*100000</f>
        <v>27.312670704191898</v>
      </c>
      <c r="FI150" s="10">
        <f>AVERAGE('New Cases'!FC150:FI150)/$E150*100000</f>
        <v>16.625103906899419</v>
      </c>
      <c r="FJ150" s="10">
        <f>AVERAGE('New Cases'!FD150:FJ150)/$E150*100000</f>
        <v>21.375133594584966</v>
      </c>
      <c r="FK150" s="10">
        <f>AVERAGE('New Cases'!FE150:FK150)/$E150*100000</f>
        <v>21.375133594584966</v>
      </c>
      <c r="FL150" s="10">
        <f>AVERAGE('New Cases'!FF150:FL150)/$E150*100000</f>
        <v>11.87507421921387</v>
      </c>
      <c r="FM150" s="10">
        <f>AVERAGE('New Cases'!FG150:FM150)/$E150*100000</f>
        <v>11.87507421921387</v>
      </c>
      <c r="FN150" s="10">
        <f>AVERAGE('New Cases'!FH150:FN150)/$E150*100000</f>
        <v>11.87507421921387</v>
      </c>
      <c r="FO150" s="10">
        <f>AVERAGE('New Cases'!FI150:FO150)/$E150*100000</f>
        <v>11.87507421921387</v>
      </c>
    </row>
    <row r="151" spans="1:171">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c r="DZ151" s="10">
        <f>AVERAGE('New Cases'!DT151:DZ151)/$E151*100000</f>
        <v>12.484944625598541</v>
      </c>
      <c r="EA151" s="10">
        <f>AVERAGE('New Cases'!DU151:EA151)/$E151*100000</f>
        <v>13.219353132986694</v>
      </c>
      <c r="EB151" s="10">
        <f>AVERAGE('New Cases'!DV151:EB151)/$E151*100000</f>
        <v>16.891395669927441</v>
      </c>
      <c r="EC151" s="10">
        <f>AVERAGE('New Cases'!DW151:EC151)/$E151*100000</f>
        <v>25.704297758585234</v>
      </c>
      <c r="ED151" s="10">
        <f>AVERAGE('New Cases'!DX151:ED151)/$E151*100000</f>
        <v>26.438706265973387</v>
      </c>
      <c r="EE151" s="10">
        <f>AVERAGE('New Cases'!DY151:EE151)/$E151*100000</f>
        <v>27.173114773361533</v>
      </c>
      <c r="EF151" s="10">
        <f>AVERAGE('New Cases'!DZ151:EF151)/$E151*100000</f>
        <v>21.297846714256341</v>
      </c>
      <c r="EG151" s="10">
        <f>AVERAGE('New Cases'!EA151:EG151)/$E151*100000</f>
        <v>19.094621192091889</v>
      </c>
      <c r="EH151" s="10">
        <f>AVERAGE('New Cases'!EB151:EH151)/$E151*100000</f>
        <v>20.563438206868188</v>
      </c>
      <c r="EI151" s="10">
        <f>AVERAGE('New Cases'!EC151:EI151)/$E151*100000</f>
        <v>16.891395669927441</v>
      </c>
      <c r="EJ151" s="10">
        <f>AVERAGE('New Cases'!ED151:EJ151)/$E151*100000</f>
        <v>10.281719103434094</v>
      </c>
      <c r="EK151" s="10">
        <f>AVERAGE('New Cases'!EE151:EK151)/$E151*100000</f>
        <v>9.5473105960459446</v>
      </c>
      <c r="EL151" s="10">
        <f>AVERAGE('New Cases'!EF151:EL151)/$E151*100000</f>
        <v>10.281719103434094</v>
      </c>
      <c r="EM151" s="10">
        <f>AVERAGE('New Cases'!EG151:EM151)/$E151*100000</f>
        <v>11.750536118210393</v>
      </c>
      <c r="EN151" s="10">
        <f>AVERAGE('New Cases'!EH151:EN151)/$E151*100000</f>
        <v>13.219353132986694</v>
      </c>
      <c r="EO151" s="10">
        <f>AVERAGE('New Cases'!EI151:EO151)/$E151*100000</f>
        <v>10.281719103434094</v>
      </c>
      <c r="EP151" s="10">
        <f>AVERAGE('New Cases'!EJ151:EP151)/$E151*100000</f>
        <v>11.016127610822243</v>
      </c>
      <c r="EQ151" s="10">
        <f>AVERAGE('New Cases'!EK151:EQ151)/$E151*100000</f>
        <v>15.422578655151142</v>
      </c>
      <c r="ER151" s="10">
        <f>AVERAGE('New Cases'!EL151:ER151)/$E151*100000</f>
        <v>15.422578655151142</v>
      </c>
      <c r="ES151" s="10">
        <f>AVERAGE('New Cases'!EM151:ES151)/$E151*100000</f>
        <v>13.953761640374843</v>
      </c>
      <c r="ET151" s="10">
        <f>AVERAGE('New Cases'!EN151:ET151)/$E151*100000</f>
        <v>11.016127610822243</v>
      </c>
      <c r="EU151" s="10">
        <f>AVERAGE('New Cases'!EO151:EU151)/$E151*100000</f>
        <v>10.281719103434094</v>
      </c>
      <c r="EV151" s="10">
        <f>AVERAGE('New Cases'!EP151:EV151)/$E151*100000</f>
        <v>10.281719103434094</v>
      </c>
      <c r="EW151" s="10">
        <f>AVERAGE('New Cases'!EQ151:EW151)/$E151*100000</f>
        <v>10.281719103434094</v>
      </c>
      <c r="EX151" s="10">
        <f>AVERAGE('New Cases'!ER151:EX151)/$E151*100000</f>
        <v>3.6720425369407477</v>
      </c>
      <c r="EY151" s="10">
        <f>AVERAGE('New Cases'!ES151:EY151)/$E151*100000</f>
        <v>3.6720425369407477</v>
      </c>
      <c r="EZ151" s="10">
        <f>AVERAGE('New Cases'!ET151:EZ151)/$E151*100000</f>
        <v>3.6720425369407477</v>
      </c>
      <c r="FA151" s="10">
        <f>AVERAGE('New Cases'!EU151:FA151)/$E151*100000</f>
        <v>1.4688170147762991</v>
      </c>
      <c r="FB151" s="10">
        <f>AVERAGE('New Cases'!EV151:FB151)/$E151*100000</f>
        <v>0.73440850738814956</v>
      </c>
      <c r="FC151" s="10">
        <f>AVERAGE('New Cases'!EW151:FC151)/$E151*100000</f>
        <v>2.2032255221644488</v>
      </c>
      <c r="FD151" s="10">
        <f>AVERAGE('New Cases'!EX151:FD151)/$E151*100000</f>
        <v>1.4688170147762991</v>
      </c>
      <c r="FE151" s="10">
        <f>AVERAGE('New Cases'!EY151:FE151)/$E151*100000</f>
        <v>2.2032255221644488</v>
      </c>
      <c r="FF151" s="10">
        <f>AVERAGE('New Cases'!EZ151:FF151)/$E151*100000</f>
        <v>2.2032255221644488</v>
      </c>
      <c r="FG151" s="10">
        <f>AVERAGE('New Cases'!FA151:FG151)/$E151*100000</f>
        <v>2.2032255221644488</v>
      </c>
      <c r="FH151" s="10">
        <f>AVERAGE('New Cases'!FB151:FH151)/$E151*100000</f>
        <v>2.2032255221644488</v>
      </c>
      <c r="FI151" s="10">
        <f>AVERAGE('New Cases'!FC151:FI151)/$E151*100000</f>
        <v>2.2032255221644488</v>
      </c>
      <c r="FJ151" s="10">
        <f>AVERAGE('New Cases'!FD151:FJ151)/$E151*100000</f>
        <v>0.73440850738814956</v>
      </c>
      <c r="FK151" s="10">
        <f>AVERAGE('New Cases'!FE151:FK151)/$E151*100000</f>
        <v>1.4688170147762991</v>
      </c>
      <c r="FL151" s="10">
        <f>AVERAGE('New Cases'!FF151:FL151)/$E151*100000</f>
        <v>0.73440850738814956</v>
      </c>
      <c r="FM151" s="10">
        <f>AVERAGE('New Cases'!FG151:FM151)/$E151*100000</f>
        <v>2.2032255221644488</v>
      </c>
      <c r="FN151" s="10">
        <f>AVERAGE('New Cases'!FH151:FN151)/$E151*100000</f>
        <v>2.2032255221644488</v>
      </c>
      <c r="FO151" s="10">
        <f>AVERAGE('New Cases'!FI151:FO151)/$E151*100000</f>
        <v>2.2032255221644488</v>
      </c>
    </row>
    <row r="152" spans="1:171">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c r="DZ152" s="10">
        <f>AVERAGE('New Cases'!DT152:DZ152)/$E152*100000</f>
        <v>0</v>
      </c>
      <c r="EA152" s="10">
        <f>AVERAGE('New Cases'!DU152:EA152)/$E152*100000</f>
        <v>0</v>
      </c>
      <c r="EB152" s="10">
        <f>AVERAGE('New Cases'!DV152:EB152)/$E152*100000</f>
        <v>0</v>
      </c>
      <c r="EC152" s="10">
        <f>AVERAGE('New Cases'!DW152:EC152)/$E152*100000</f>
        <v>0</v>
      </c>
      <c r="ED152" s="10">
        <f>AVERAGE('New Cases'!DX152:ED152)/$E152*100000</f>
        <v>0</v>
      </c>
      <c r="EE152" s="10">
        <f>AVERAGE('New Cases'!DY152:EE152)/$E152*100000</f>
        <v>0</v>
      </c>
      <c r="EF152" s="10">
        <f>AVERAGE('New Cases'!DZ152:EF152)/$E152*100000</f>
        <v>0</v>
      </c>
      <c r="EG152" s="10">
        <f>AVERAGE('New Cases'!EA152:EG152)/$E152*100000</f>
        <v>0</v>
      </c>
      <c r="EH152" s="10">
        <f>AVERAGE('New Cases'!EB152:EH152)/$E152*100000</f>
        <v>0</v>
      </c>
      <c r="EI152" s="10">
        <f>AVERAGE('New Cases'!EC152:EI152)/$E152*100000</f>
        <v>0</v>
      </c>
      <c r="EJ152" s="10">
        <f>AVERAGE('New Cases'!ED152:EJ152)/$E152*100000</f>
        <v>0</v>
      </c>
      <c r="EK152" s="10">
        <f>AVERAGE('New Cases'!EE152:EK152)/$E152*100000</f>
        <v>0</v>
      </c>
      <c r="EL152" s="10">
        <f>AVERAGE('New Cases'!EF152:EL152)/$E152*100000</f>
        <v>0</v>
      </c>
      <c r="EM152" s="10">
        <f>AVERAGE('New Cases'!EG152:EM152)/$E152*100000</f>
        <v>0</v>
      </c>
      <c r="EN152" s="10">
        <f>AVERAGE('New Cases'!EH152:EN152)/$E152*100000</f>
        <v>0</v>
      </c>
      <c r="EO152" s="10">
        <f>AVERAGE('New Cases'!EI152:EO152)/$E152*100000</f>
        <v>0</v>
      </c>
      <c r="EP152" s="10">
        <f>AVERAGE('New Cases'!EJ152:EP152)/$E152*100000</f>
        <v>0</v>
      </c>
      <c r="EQ152" s="10">
        <f>AVERAGE('New Cases'!EK152:EQ152)/$E152*100000</f>
        <v>0</v>
      </c>
      <c r="ER152" s="10">
        <f>AVERAGE('New Cases'!EL152:ER152)/$E152*100000</f>
        <v>0</v>
      </c>
      <c r="ES152" s="10">
        <f>AVERAGE('New Cases'!EM152:ES152)/$E152*100000</f>
        <v>0</v>
      </c>
      <c r="ET152" s="10">
        <f>AVERAGE('New Cases'!EN152:ET152)/$E152*100000</f>
        <v>0</v>
      </c>
      <c r="EU152" s="10">
        <f>AVERAGE('New Cases'!EO152:EU152)/$E152*100000</f>
        <v>0</v>
      </c>
      <c r="EV152" s="10">
        <f>AVERAGE('New Cases'!EP152:EV152)/$E152*100000</f>
        <v>0</v>
      </c>
      <c r="EW152" s="10">
        <f>AVERAGE('New Cases'!EQ152:EW152)/$E152*100000</f>
        <v>0</v>
      </c>
      <c r="EX152" s="10">
        <f>AVERAGE('New Cases'!ER152:EX152)/$E152*100000</f>
        <v>0</v>
      </c>
      <c r="EY152" s="10">
        <f>AVERAGE('New Cases'!ES152:EY152)/$E152*100000</f>
        <v>0</v>
      </c>
      <c r="EZ152" s="10">
        <f>AVERAGE('New Cases'!ET152:EZ152)/$E152*100000</f>
        <v>0</v>
      </c>
      <c r="FA152" s="10">
        <f>AVERAGE('New Cases'!EU152:FA152)/$E152*100000</f>
        <v>0</v>
      </c>
      <c r="FB152" s="10">
        <f>AVERAGE('New Cases'!EV152:FB152)/$E152*100000</f>
        <v>0</v>
      </c>
      <c r="FC152" s="10">
        <f>AVERAGE('New Cases'!EW152:FC152)/$E152*100000</f>
        <v>0</v>
      </c>
      <c r="FD152" s="10">
        <f>AVERAGE('New Cases'!EX152:FD152)/$E152*100000</f>
        <v>0</v>
      </c>
      <c r="FE152" s="10">
        <f>AVERAGE('New Cases'!EY152:FE152)/$E152*100000</f>
        <v>0</v>
      </c>
      <c r="FF152" s="10">
        <f>AVERAGE('New Cases'!EZ152:FF152)/$E152*100000</f>
        <v>0</v>
      </c>
      <c r="FG152" s="10">
        <f>AVERAGE('New Cases'!FA152:FG152)/$E152*100000</f>
        <v>0</v>
      </c>
      <c r="FH152" s="10">
        <f>AVERAGE('New Cases'!FB152:FH152)/$E152*100000</f>
        <v>0</v>
      </c>
      <c r="FI152" s="10">
        <f>AVERAGE('New Cases'!FC152:FI152)/$E152*100000</f>
        <v>0</v>
      </c>
      <c r="FJ152" s="10">
        <f>AVERAGE('New Cases'!FD152:FJ152)/$E152*100000</f>
        <v>0</v>
      </c>
      <c r="FK152" s="10">
        <f>AVERAGE('New Cases'!FE152:FK152)/$E152*100000</f>
        <v>0</v>
      </c>
      <c r="FL152" s="10">
        <f>AVERAGE('New Cases'!FF152:FL152)/$E152*100000</f>
        <v>0</v>
      </c>
      <c r="FM152" s="10">
        <f>AVERAGE('New Cases'!FG152:FM152)/$E152*100000</f>
        <v>0</v>
      </c>
      <c r="FN152" s="10">
        <f>AVERAGE('New Cases'!FH152:FN152)/$E152*100000</f>
        <v>0</v>
      </c>
      <c r="FO152" s="10">
        <f>AVERAGE('New Cases'!FI152:FO152)/$E152*100000</f>
        <v>0</v>
      </c>
    </row>
    <row r="153" spans="1:171">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c r="DZ153" s="10">
        <f>AVERAGE('New Cases'!DT153:DZ153)/$E153*100000</f>
        <v>34.857485127022656</v>
      </c>
      <c r="EA153" s="10">
        <f>AVERAGE('New Cases'!DU153:EA153)/$E153*100000</f>
        <v>34.04684593802213</v>
      </c>
      <c r="EB153" s="10">
        <f>AVERAGE('New Cases'!DV153:EB153)/$E153*100000</f>
        <v>40.712101492026463</v>
      </c>
      <c r="EC153" s="10">
        <f>AVERAGE('New Cases'!DW153:EC153)/$E153*100000</f>
        <v>47.197215004030681</v>
      </c>
      <c r="ED153" s="10">
        <f>AVERAGE('New Cases'!DX153:ED153)/$E153*100000</f>
        <v>50.800055844033018</v>
      </c>
      <c r="EE153" s="10">
        <f>AVERAGE('New Cases'!DY153:EE153)/$E153*100000</f>
        <v>40.757137002526491</v>
      </c>
      <c r="EF153" s="10">
        <f>AVERAGE('New Cases'!DZ153:EF153)/$E153*100000</f>
        <v>34.767414106022599</v>
      </c>
      <c r="EG153" s="10">
        <f>AVERAGE('New Cases'!EA153:EG153)/$E153*100000</f>
        <v>37.469544736024353</v>
      </c>
      <c r="EH153" s="10">
        <f>AVERAGE('New Cases'!EB153:EH153)/$E153*100000</f>
        <v>37.514580246524382</v>
      </c>
      <c r="EI153" s="10">
        <f>AVERAGE('New Cases'!EC153:EI153)/$E153*100000</f>
        <v>35.352875742522976</v>
      </c>
      <c r="EJ153" s="10">
        <f>AVERAGE('New Cases'!ED153:EJ153)/$E153*100000</f>
        <v>34.992591658522741</v>
      </c>
      <c r="EK153" s="10">
        <f>AVERAGE('New Cases'!EE153:EK153)/$E153*100000</f>
        <v>33.056064707021491</v>
      </c>
      <c r="EL153" s="10">
        <f>AVERAGE('New Cases'!EF153:EL153)/$E153*100000</f>
        <v>33.011029196521456</v>
      </c>
      <c r="EM153" s="10">
        <f>AVERAGE('New Cases'!EG153:EM153)/$E153*100000</f>
        <v>37.514580246524382</v>
      </c>
      <c r="EN153" s="10">
        <f>AVERAGE('New Cases'!EH153:EN153)/$E153*100000</f>
        <v>31.795070413020667</v>
      </c>
      <c r="EO153" s="10">
        <f>AVERAGE('New Cases'!EI153:EO153)/$E153*100000</f>
        <v>25.219885880016392</v>
      </c>
      <c r="EP153" s="10">
        <f>AVERAGE('New Cases'!EJ153:EP153)/$E153*100000</f>
        <v>25.715276495516715</v>
      </c>
      <c r="EQ153" s="10">
        <f>AVERAGE('New Cases'!EK153:EQ153)/$E153*100000</f>
        <v>23.283358928515135</v>
      </c>
      <c r="ER153" s="10">
        <f>AVERAGE('New Cases'!EL153:ER153)/$E153*100000</f>
        <v>23.958891586015572</v>
      </c>
      <c r="ES153" s="10">
        <f>AVERAGE('New Cases'!EM153:ES153)/$E153*100000</f>
        <v>24.499317712015923</v>
      </c>
      <c r="ET153" s="10">
        <f>AVERAGE('New Cases'!EN153:ET153)/$E153*100000</f>
        <v>22.24754218701446</v>
      </c>
      <c r="EU153" s="10">
        <f>AVERAGE('New Cases'!EO153:EU153)/$E153*100000</f>
        <v>21.842222592514201</v>
      </c>
      <c r="EV153" s="10">
        <f>AVERAGE('New Cases'!EP153:EV153)/$E153*100000</f>
        <v>25.174850369516363</v>
      </c>
      <c r="EW153" s="10">
        <f>AVERAGE('New Cases'!EQ153:EW153)/$E153*100000</f>
        <v>24.904637306516189</v>
      </c>
      <c r="EX153" s="10">
        <f>AVERAGE('New Cases'!ER153:EX153)/$E153*100000</f>
        <v>24.769530775016101</v>
      </c>
      <c r="EY153" s="10">
        <f>AVERAGE('New Cases'!ES153:EY153)/$E153*100000</f>
        <v>24.319175670015806</v>
      </c>
      <c r="EZ153" s="10">
        <f>AVERAGE('New Cases'!ET153:EZ153)/$E153*100000</f>
        <v>22.202506676514432</v>
      </c>
      <c r="FA153" s="10">
        <f>AVERAGE('New Cases'!EU153:FA153)/$E153*100000</f>
        <v>22.607826271014694</v>
      </c>
      <c r="FB153" s="10">
        <f>AVERAGE('New Cases'!EV153:FB153)/$E153*100000</f>
        <v>22.382648718514549</v>
      </c>
      <c r="FC153" s="10">
        <f>AVERAGE('New Cases'!EW153:FC153)/$E153*100000</f>
        <v>21.75215157151414</v>
      </c>
      <c r="FD153" s="10">
        <f>AVERAGE('New Cases'!EX153:FD153)/$E153*100000</f>
        <v>23.688678523015398</v>
      </c>
      <c r="FE153" s="10">
        <f>AVERAGE('New Cases'!EY153:FE153)/$E153*100000</f>
        <v>22.787968313014812</v>
      </c>
      <c r="FF153" s="10">
        <f>AVERAGE('New Cases'!EZ153:FF153)/$E153*100000</f>
        <v>20.896476872013583</v>
      </c>
      <c r="FG153" s="10">
        <f>AVERAGE('New Cases'!FA153:FG153)/$E153*100000</f>
        <v>20.98654789301364</v>
      </c>
      <c r="FH153" s="10">
        <f>AVERAGE('New Cases'!FB153:FH153)/$E153*100000</f>
        <v>25.670240985016687</v>
      </c>
      <c r="FI153" s="10">
        <f>AVERAGE('New Cases'!FC153:FI153)/$E153*100000</f>
        <v>24.499317712015923</v>
      </c>
      <c r="FJ153" s="10">
        <f>AVERAGE('New Cases'!FD153:FJ153)/$E153*100000</f>
        <v>24.949672817016218</v>
      </c>
      <c r="FK153" s="10">
        <f>AVERAGE('New Cases'!FE153:FK153)/$E153*100000</f>
        <v>21.166689935013757</v>
      </c>
      <c r="FL153" s="10">
        <f>AVERAGE('New Cases'!FF153:FL153)/$E153*100000</f>
        <v>21.481938508513963</v>
      </c>
      <c r="FM153" s="10">
        <f>AVERAGE('New Cases'!FG153:FM153)/$E153*100000</f>
        <v>22.968110355014929</v>
      </c>
      <c r="FN153" s="10">
        <f>AVERAGE('New Cases'!FH153:FN153)/$E153*100000</f>
        <v>21.75215157151414</v>
      </c>
      <c r="FO153" s="10">
        <f>AVERAGE('New Cases'!FI153:FO153)/$E153*100000</f>
        <v>14.41136336000937</v>
      </c>
    </row>
    <row r="154" spans="1:171">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c r="DZ154" s="10">
        <f>AVERAGE('New Cases'!DT154:DZ154)/$E154*100000</f>
        <v>28.121484814398197</v>
      </c>
      <c r="EA154" s="10">
        <f>AVERAGE('New Cases'!DU154:EA154)/$E154*100000</f>
        <v>28.121484814398197</v>
      </c>
      <c r="EB154" s="10">
        <f>AVERAGE('New Cases'!DV154:EB154)/$E154*100000</f>
        <v>35.790980672870432</v>
      </c>
      <c r="EC154" s="10">
        <f>AVERAGE('New Cases'!DW154:EC154)/$E154*100000</f>
        <v>35.790980672870432</v>
      </c>
      <c r="ED154" s="10">
        <f>AVERAGE('New Cases'!DX154:ED154)/$E154*100000</f>
        <v>35.790980672870432</v>
      </c>
      <c r="EE154" s="10">
        <f>AVERAGE('New Cases'!DY154:EE154)/$E154*100000</f>
        <v>33.234482053379693</v>
      </c>
      <c r="EF154" s="10">
        <f>AVERAGE('New Cases'!DZ154:EF154)/$E154*100000</f>
        <v>25.564986194907455</v>
      </c>
      <c r="EG154" s="10">
        <f>AVERAGE('New Cases'!EA154:EG154)/$E154*100000</f>
        <v>15.338991716944472</v>
      </c>
      <c r="EH154" s="10">
        <f>AVERAGE('New Cases'!EB154:EH154)/$E154*100000</f>
        <v>15.338991716944472</v>
      </c>
      <c r="EI154" s="10">
        <f>AVERAGE('New Cases'!EC154:EI154)/$E154*100000</f>
        <v>5.1129972389814906</v>
      </c>
      <c r="EJ154" s="10">
        <f>AVERAGE('New Cases'!ED154:EJ154)/$E154*100000</f>
        <v>5.1129972389814906</v>
      </c>
      <c r="EK154" s="10">
        <f>AVERAGE('New Cases'!EE154:EK154)/$E154*100000</f>
        <v>5.1129972389814906</v>
      </c>
      <c r="EL154" s="10">
        <f>AVERAGE('New Cases'!EF154:EL154)/$E154*100000</f>
        <v>5.1129972389814906</v>
      </c>
      <c r="EM154" s="10">
        <f>AVERAGE('New Cases'!EG154:EM154)/$E154*100000</f>
        <v>5.1129972389814906</v>
      </c>
      <c r="EN154" s="10">
        <f>AVERAGE('New Cases'!EH154:EN154)/$E154*100000</f>
        <v>5.1129972389814906</v>
      </c>
      <c r="EO154" s="10">
        <f>AVERAGE('New Cases'!EI154:EO154)/$E154*100000</f>
        <v>5.1129972389814906</v>
      </c>
      <c r="EP154" s="10">
        <f>AVERAGE('New Cases'!EJ154:EP154)/$E154*100000</f>
        <v>10.225994477962981</v>
      </c>
      <c r="EQ154" s="10">
        <f>AVERAGE('New Cases'!EK154:EQ154)/$E154*100000</f>
        <v>10.225994477962981</v>
      </c>
      <c r="ER154" s="10">
        <f>AVERAGE('New Cases'!EL154:ER154)/$E154*100000</f>
        <v>10.225994477962981</v>
      </c>
      <c r="ES154" s="10">
        <f>AVERAGE('New Cases'!EM154:ES154)/$E154*100000</f>
        <v>10.225994477962981</v>
      </c>
      <c r="ET154" s="10">
        <f>AVERAGE('New Cases'!EN154:ET154)/$E154*100000</f>
        <v>12.782493097453727</v>
      </c>
      <c r="EU154" s="10">
        <f>AVERAGE('New Cases'!EO154:EU154)/$E154*100000</f>
        <v>12.782493097453727</v>
      </c>
      <c r="EV154" s="10">
        <f>AVERAGE('New Cases'!EP154:EV154)/$E154*100000</f>
        <v>15.338991716944472</v>
      </c>
      <c r="EW154" s="10">
        <f>AVERAGE('New Cases'!EQ154:EW154)/$E154*100000</f>
        <v>10.225994477962981</v>
      </c>
      <c r="EX154" s="10">
        <f>AVERAGE('New Cases'!ER154:EX154)/$E154*100000</f>
        <v>15.338991716944472</v>
      </c>
      <c r="EY154" s="10">
        <f>AVERAGE('New Cases'!ES154:EY154)/$E154*100000</f>
        <v>15.338991716944472</v>
      </c>
      <c r="EZ154" s="10">
        <f>AVERAGE('New Cases'!ET154:EZ154)/$E154*100000</f>
        <v>15.338991716944472</v>
      </c>
      <c r="FA154" s="10">
        <f>AVERAGE('New Cases'!EU154:FA154)/$E154*100000</f>
        <v>10.225994477962981</v>
      </c>
      <c r="FB154" s="10">
        <f>AVERAGE('New Cases'!EV154:FB154)/$E154*100000</f>
        <v>10.225994477962981</v>
      </c>
      <c r="FC154" s="10">
        <f>AVERAGE('New Cases'!EW154:FC154)/$E154*100000</f>
        <v>7.6694958584722359</v>
      </c>
      <c r="FD154" s="10">
        <f>AVERAGE('New Cases'!EX154:FD154)/$E154*100000</f>
        <v>7.6694958584722359</v>
      </c>
      <c r="FE154" s="10">
        <f>AVERAGE('New Cases'!EY154:FE154)/$E154*100000</f>
        <v>5.1129972389814906</v>
      </c>
      <c r="FF154" s="10">
        <f>AVERAGE('New Cases'!EZ154:FF154)/$E154*100000</f>
        <v>5.1129972389814906</v>
      </c>
      <c r="FG154" s="10">
        <f>AVERAGE('New Cases'!FA154:FG154)/$E154*100000</f>
        <v>5.1129972389814906</v>
      </c>
      <c r="FH154" s="10">
        <f>AVERAGE('New Cases'!FB154:FH154)/$E154*100000</f>
        <v>17.895490336435216</v>
      </c>
      <c r="FI154" s="10">
        <f>AVERAGE('New Cases'!FC154:FI154)/$E154*100000</f>
        <v>20.451988955925962</v>
      </c>
      <c r="FJ154" s="10">
        <f>AVERAGE('New Cases'!FD154:FJ154)/$E154*100000</f>
        <v>20.451988955925962</v>
      </c>
      <c r="FK154" s="10">
        <f>AVERAGE('New Cases'!FE154:FK154)/$E154*100000</f>
        <v>20.451988955925962</v>
      </c>
      <c r="FL154" s="10">
        <f>AVERAGE('New Cases'!FF154:FL154)/$E154*100000</f>
        <v>17.895490336435216</v>
      </c>
      <c r="FM154" s="10">
        <f>AVERAGE('New Cases'!FG154:FM154)/$E154*100000</f>
        <v>17.895490336435216</v>
      </c>
      <c r="FN154" s="10">
        <f>AVERAGE('New Cases'!FH154:FN154)/$E154*100000</f>
        <v>17.895490336435216</v>
      </c>
      <c r="FO154" s="10">
        <f>AVERAGE('New Cases'!FI154:FO154)/$E154*100000</f>
        <v>2.5564986194907453</v>
      </c>
    </row>
    <row r="155" spans="1:171">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c r="DZ155" s="10">
        <f>AVERAGE('New Cases'!DT155:DZ155)/$E155*100000</f>
        <v>9.8977235235895744</v>
      </c>
      <c r="EA155" s="10">
        <f>AVERAGE('New Cases'!DU155:EA155)/$E155*100000</f>
        <v>9.8977235235895744</v>
      </c>
      <c r="EB155" s="10">
        <f>AVERAGE('New Cases'!DV155:EB155)/$E155*100000</f>
        <v>4.9488617617947872</v>
      </c>
      <c r="EC155" s="10">
        <f>AVERAGE('New Cases'!DW155:EC155)/$E155*100000</f>
        <v>4.9488617617947872</v>
      </c>
      <c r="ED155" s="10">
        <f>AVERAGE('New Cases'!DX155:ED155)/$E155*100000</f>
        <v>4.9488617617947872</v>
      </c>
      <c r="EE155" s="10">
        <f>AVERAGE('New Cases'!DY155:EE155)/$E155*100000</f>
        <v>6.598482349059716</v>
      </c>
      <c r="EF155" s="10">
        <f>AVERAGE('New Cases'!DZ155:EF155)/$E155*100000</f>
        <v>4.9488617617947872</v>
      </c>
      <c r="EG155" s="10">
        <f>AVERAGE('New Cases'!EA155:EG155)/$E155*100000</f>
        <v>9.8977235235895744</v>
      </c>
      <c r="EH155" s="10">
        <f>AVERAGE('New Cases'!EB155:EH155)/$E155*100000</f>
        <v>11.547344110854503</v>
      </c>
      <c r="EI155" s="10">
        <f>AVERAGE('New Cases'!EC155:EI155)/$E155*100000</f>
        <v>11.547344110854503</v>
      </c>
      <c r="EJ155" s="10">
        <f>AVERAGE('New Cases'!ED155:EJ155)/$E155*100000</f>
        <v>11.547344110854503</v>
      </c>
      <c r="EK155" s="10">
        <f>AVERAGE('New Cases'!EE155:EK155)/$E155*100000</f>
        <v>11.547344110854503</v>
      </c>
      <c r="EL155" s="10">
        <f>AVERAGE('New Cases'!EF155:EL155)/$E155*100000</f>
        <v>8.2481029363246456</v>
      </c>
      <c r="EM155" s="10">
        <f>AVERAGE('New Cases'!EG155:EM155)/$E155*100000</f>
        <v>9.8977235235895744</v>
      </c>
      <c r="EN155" s="10">
        <f>AVERAGE('New Cases'!EH155:EN155)/$E155*100000</f>
        <v>6.598482349059716</v>
      </c>
      <c r="EO155" s="10">
        <f>AVERAGE('New Cases'!EI155:EO155)/$E155*100000</f>
        <v>4.9488617617947872</v>
      </c>
      <c r="EP155" s="10">
        <f>AVERAGE('New Cases'!EJ155:EP155)/$E155*100000</f>
        <v>6.598482349059716</v>
      </c>
      <c r="EQ155" s="10">
        <f>AVERAGE('New Cases'!EK155:EQ155)/$E155*100000</f>
        <v>8.2481029363246456</v>
      </c>
      <c r="ER155" s="10">
        <f>AVERAGE('New Cases'!EL155:ER155)/$E155*100000</f>
        <v>8.2481029363246456</v>
      </c>
      <c r="ES155" s="10">
        <f>AVERAGE('New Cases'!EM155:ES155)/$E155*100000</f>
        <v>6.598482349059716</v>
      </c>
      <c r="ET155" s="10">
        <f>AVERAGE('New Cases'!EN155:ET155)/$E155*100000</f>
        <v>4.9488617617947872</v>
      </c>
      <c r="EU155" s="10">
        <f>AVERAGE('New Cases'!EO155:EU155)/$E155*100000</f>
        <v>1.649620587264929</v>
      </c>
      <c r="EV155" s="10">
        <f>AVERAGE('New Cases'!EP155:EV155)/$E155*100000</f>
        <v>3.299241174529858</v>
      </c>
      <c r="EW155" s="10">
        <f>AVERAGE('New Cases'!EQ155:EW155)/$E155*100000</f>
        <v>6.598482349059716</v>
      </c>
      <c r="EX155" s="10">
        <f>AVERAGE('New Cases'!ER155:EX155)/$E155*100000</f>
        <v>9.8977235235895744</v>
      </c>
      <c r="EY155" s="10">
        <f>AVERAGE('New Cases'!ES155:EY155)/$E155*100000</f>
        <v>9.8977235235895744</v>
      </c>
      <c r="EZ155" s="10">
        <f>AVERAGE('New Cases'!ET155:EZ155)/$E155*100000</f>
        <v>11.547344110854503</v>
      </c>
      <c r="FA155" s="10">
        <f>AVERAGE('New Cases'!EU155:FA155)/$E155*100000</f>
        <v>14.846585285384361</v>
      </c>
      <c r="FB155" s="10">
        <f>AVERAGE('New Cases'!EV155:FB155)/$E155*100000</f>
        <v>18.145826459914218</v>
      </c>
      <c r="FC155" s="10">
        <f>AVERAGE('New Cases'!EW155:FC155)/$E155*100000</f>
        <v>16.496205872649291</v>
      </c>
      <c r="FD155" s="10">
        <f>AVERAGE('New Cases'!EX155:FD155)/$E155*100000</f>
        <v>13.196964698119432</v>
      </c>
      <c r="FE155" s="10">
        <f>AVERAGE('New Cases'!EY155:FE155)/$E155*100000</f>
        <v>11.547344110854503</v>
      </c>
      <c r="FF155" s="10">
        <f>AVERAGE('New Cases'!EZ155:FF155)/$E155*100000</f>
        <v>11.547344110854503</v>
      </c>
      <c r="FG155" s="10">
        <f>AVERAGE('New Cases'!FA155:FG155)/$E155*100000</f>
        <v>11.547344110854503</v>
      </c>
      <c r="FH155" s="10">
        <f>AVERAGE('New Cases'!FB155:FH155)/$E155*100000</f>
        <v>13.196964698119432</v>
      </c>
      <c r="FI155" s="10">
        <f>AVERAGE('New Cases'!FC155:FI155)/$E155*100000</f>
        <v>13.196964698119432</v>
      </c>
      <c r="FJ155" s="10">
        <f>AVERAGE('New Cases'!FD155:FJ155)/$E155*100000</f>
        <v>14.846585285384361</v>
      </c>
      <c r="FK155" s="10">
        <f>AVERAGE('New Cases'!FE155:FK155)/$E155*100000</f>
        <v>14.846585285384361</v>
      </c>
      <c r="FL155" s="10">
        <f>AVERAGE('New Cases'!FF155:FL155)/$E155*100000</f>
        <v>11.547344110854503</v>
      </c>
      <c r="FM155" s="10">
        <f>AVERAGE('New Cases'!FG155:FM155)/$E155*100000</f>
        <v>14.846585285384361</v>
      </c>
      <c r="FN155" s="10">
        <f>AVERAGE('New Cases'!FH155:FN155)/$E155*100000</f>
        <v>16.496205872649291</v>
      </c>
      <c r="FO155" s="10">
        <f>AVERAGE('New Cases'!FI155:FO155)/$E155*100000</f>
        <v>19.795447047179149</v>
      </c>
    </row>
    <row r="156" spans="1:171">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c r="DZ156" s="10">
        <f>AVERAGE('New Cases'!DT156:DZ156)/$E156*100000</f>
        <v>68.587415366516467</v>
      </c>
      <c r="EA156" s="10">
        <f>AVERAGE('New Cases'!DU156:EA156)/$E156*100000</f>
        <v>64.692327580269861</v>
      </c>
      <c r="EB156" s="10">
        <f>AVERAGE('New Cases'!DV156:EB156)/$E156*100000</f>
        <v>49.620031363924262</v>
      </c>
      <c r="EC156" s="10">
        <f>AVERAGE('New Cases'!DW156:EC156)/$E156*100000</f>
        <v>50.861943411713035</v>
      </c>
      <c r="ED156" s="10">
        <f>AVERAGE('New Cases'!DX156:ED156)/$E156*100000</f>
        <v>49.281328078163682</v>
      </c>
      <c r="EE156" s="10">
        <f>AVERAGE('New Cases'!DY156:EE156)/$E156*100000</f>
        <v>53.402218054917348</v>
      </c>
      <c r="EF156" s="10">
        <f>AVERAGE('New Cases'!DZ156:EF156)/$E156*100000</f>
        <v>49.450679721043976</v>
      </c>
      <c r="EG156" s="10">
        <f>AVERAGE('New Cases'!EA156:EG156)/$E156*100000</f>
        <v>40.757295386522543</v>
      </c>
      <c r="EH156" s="10">
        <f>AVERAGE('New Cases'!EB156:EH156)/$E156*100000</f>
        <v>37.144460338409743</v>
      </c>
      <c r="EI156" s="10">
        <f>AVERAGE('New Cases'!EC156:EI156)/$E156*100000</f>
        <v>43.354020577353616</v>
      </c>
      <c r="EJ156" s="10">
        <f>AVERAGE('New Cases'!ED156:EJ156)/$E156*100000</f>
        <v>42.563712910578943</v>
      </c>
      <c r="EK156" s="10">
        <f>AVERAGE('New Cases'!EE156:EK156)/$E156*100000</f>
        <v>48.321668768508729</v>
      </c>
      <c r="EL156" s="10">
        <f>AVERAGE('New Cases'!EF156:EL156)/$E156*100000</f>
        <v>41.095998672283116</v>
      </c>
      <c r="EM156" s="10">
        <f>AVERAGE('New Cases'!EG156:EM156)/$E156*100000</f>
        <v>36.975108695529457</v>
      </c>
      <c r="EN156" s="10">
        <f>AVERAGE('New Cases'!EH156:EN156)/$E156*100000</f>
        <v>38.555724029078803</v>
      </c>
      <c r="EO156" s="10">
        <f>AVERAGE('New Cases'!EI156:EO156)/$E156*100000</f>
        <v>33.418724195043417</v>
      </c>
      <c r="EP156" s="10">
        <f>AVERAGE('New Cases'!EJ156:EP156)/$E156*100000</f>
        <v>32.289713242508164</v>
      </c>
      <c r="EQ156" s="10">
        <f>AVERAGE('New Cases'!EK156:EQ156)/$E156*100000</f>
        <v>33.531625290296944</v>
      </c>
      <c r="ER156" s="10">
        <f>AVERAGE('New Cases'!EL156:ER156)/$E156*100000</f>
        <v>30.709097908958814</v>
      </c>
      <c r="ES156" s="10">
        <f>AVERAGE('New Cases'!EM156:ES156)/$E156*100000</f>
        <v>29.015581480155941</v>
      </c>
      <c r="ET156" s="10">
        <f>AVERAGE('New Cases'!EN156:ET156)/$E156*100000</f>
        <v>26.362405741698094</v>
      </c>
      <c r="EU156" s="10">
        <f>AVERAGE('New Cases'!EO156:EU156)/$E156*100000</f>
        <v>23.709230003240261</v>
      </c>
      <c r="EV156" s="10">
        <f>AVERAGE('New Cases'!EP156:EV156)/$E156*100000</f>
        <v>28.451076003888314</v>
      </c>
      <c r="EW156" s="10">
        <f>AVERAGE('New Cases'!EQ156:EW156)/$E156*100000</f>
        <v>27.152713408472774</v>
      </c>
      <c r="EX156" s="10">
        <f>AVERAGE('New Cases'!ER156:EX156)/$E156*100000</f>
        <v>24.894691503402271</v>
      </c>
      <c r="EY156" s="10">
        <f>AVERAGE('New Cases'!ES156:EY156)/$E156*100000</f>
        <v>25.289845336789611</v>
      </c>
      <c r="EZ156" s="10">
        <f>AVERAGE('New Cases'!ET156:EZ156)/$E156*100000</f>
        <v>25.402746432043138</v>
      </c>
      <c r="FA156" s="10">
        <f>AVERAGE('New Cases'!EU156:FA156)/$E156*100000</f>
        <v>29.862339694557377</v>
      </c>
      <c r="FB156" s="10">
        <f>AVERAGE('New Cases'!EV156:FB156)/$E156*100000</f>
        <v>33.080020909282844</v>
      </c>
      <c r="FC156" s="10">
        <f>AVERAGE('New Cases'!EW156:FC156)/$E156*100000</f>
        <v>31.386504480479967</v>
      </c>
      <c r="FD156" s="10">
        <f>AVERAGE('New Cases'!EX156:FD156)/$E156*100000</f>
        <v>32.910669266402557</v>
      </c>
      <c r="FE156" s="10">
        <f>AVERAGE('New Cases'!EY156:FE156)/$E156*100000</f>
        <v>31.781658313867304</v>
      </c>
      <c r="FF156" s="10">
        <f>AVERAGE('New Cases'!EZ156:FF156)/$E156*100000</f>
        <v>30.539746266078527</v>
      </c>
      <c r="FG156" s="10">
        <f>AVERAGE('New Cases'!FA156:FG156)/$E156*100000</f>
        <v>30.144592432691191</v>
      </c>
      <c r="FH156" s="10">
        <f>AVERAGE('New Cases'!FB156:FH156)/$E156*100000</f>
        <v>25.967251908310761</v>
      </c>
      <c r="FI156" s="10">
        <f>AVERAGE('New Cases'!FC156:FI156)/$E156*100000</f>
        <v>23.257625622226161</v>
      </c>
      <c r="FJ156" s="10">
        <f>AVERAGE('New Cases'!FD156:FJ156)/$E156*100000</f>
        <v>23.483427812733211</v>
      </c>
      <c r="FK156" s="10">
        <f>AVERAGE('New Cases'!FE156:FK156)/$E156*100000</f>
        <v>22.693120145958535</v>
      </c>
      <c r="FL156" s="10">
        <f>AVERAGE('New Cases'!FF156:FL156)/$E156*100000</f>
        <v>22.975372884092351</v>
      </c>
      <c r="FM156" s="10">
        <f>AVERAGE('New Cases'!FG156:FM156)/$E156*100000</f>
        <v>21.225405907662712</v>
      </c>
      <c r="FN156" s="10">
        <f>AVERAGE('New Cases'!FH156:FN156)/$E156*100000</f>
        <v>21.789911383930338</v>
      </c>
      <c r="FO156" s="10">
        <f>AVERAGE('New Cases'!FI156:FO156)/$E156*100000</f>
        <v>19.249636740726022</v>
      </c>
    </row>
    <row r="157" spans="1:171">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c r="DZ157" s="10">
        <f>AVERAGE('New Cases'!DT157:DZ157)/$E157*100000</f>
        <v>0</v>
      </c>
      <c r="EA157" s="10">
        <f>AVERAGE('New Cases'!DU157:EA157)/$E157*100000</f>
        <v>0</v>
      </c>
      <c r="EB157" s="10">
        <f>AVERAGE('New Cases'!DV157:EB157)/$E157*100000</f>
        <v>0</v>
      </c>
      <c r="EC157" s="10">
        <f>AVERAGE('New Cases'!DW157:EC157)/$E157*100000</f>
        <v>0</v>
      </c>
      <c r="ED157" s="10">
        <f>AVERAGE('New Cases'!DX157:ED157)/$E157*100000</f>
        <v>0</v>
      </c>
      <c r="EE157" s="10">
        <f>AVERAGE('New Cases'!DY157:EE157)/$E157*100000</f>
        <v>18.244845831052725</v>
      </c>
      <c r="EF157" s="10">
        <f>AVERAGE('New Cases'!DZ157:EF157)/$E157*100000</f>
        <v>18.244845831052725</v>
      </c>
      <c r="EG157" s="10">
        <f>AVERAGE('New Cases'!EA157:EG157)/$E157*100000</f>
        <v>18.244845831052725</v>
      </c>
      <c r="EH157" s="10">
        <f>AVERAGE('New Cases'!EB157:EH157)/$E157*100000</f>
        <v>18.244845831052725</v>
      </c>
      <c r="EI157" s="10">
        <f>AVERAGE('New Cases'!EC157:EI157)/$E157*100000</f>
        <v>18.244845831052725</v>
      </c>
      <c r="EJ157" s="10">
        <f>AVERAGE('New Cases'!ED157:EJ157)/$E157*100000</f>
        <v>72.9793833242109</v>
      </c>
      <c r="EK157" s="10">
        <f>AVERAGE('New Cases'!EE157:EK157)/$E157*100000</f>
        <v>72.9793833242109</v>
      </c>
      <c r="EL157" s="10">
        <f>AVERAGE('New Cases'!EF157:EL157)/$E157*100000</f>
        <v>54.734537493158186</v>
      </c>
      <c r="EM157" s="10">
        <f>AVERAGE('New Cases'!EG157:EM157)/$E157*100000</f>
        <v>54.734537493158186</v>
      </c>
      <c r="EN157" s="10">
        <f>AVERAGE('New Cases'!EH157:EN157)/$E157*100000</f>
        <v>91.224229155263643</v>
      </c>
      <c r="EO157" s="10">
        <f>AVERAGE('New Cases'!EI157:EO157)/$E157*100000</f>
        <v>91.224229155263643</v>
      </c>
      <c r="EP157" s="10">
        <f>AVERAGE('New Cases'!EJ157:EP157)/$E157*100000</f>
        <v>91.224229155263643</v>
      </c>
      <c r="EQ157" s="10">
        <f>AVERAGE('New Cases'!EK157:EQ157)/$E157*100000</f>
        <v>36.48969166210545</v>
      </c>
      <c r="ER157" s="10">
        <f>AVERAGE('New Cases'!EL157:ER157)/$E157*100000</f>
        <v>54.734537493158186</v>
      </c>
      <c r="ES157" s="10">
        <f>AVERAGE('New Cases'!EM157:ES157)/$E157*100000</f>
        <v>54.734537493158186</v>
      </c>
      <c r="ET157" s="10">
        <f>AVERAGE('New Cases'!EN157:ET157)/$E157*100000</f>
        <v>54.734537493158186</v>
      </c>
      <c r="EU157" s="10">
        <f>AVERAGE('New Cases'!EO157:EU157)/$E157*100000</f>
        <v>18.244845831052725</v>
      </c>
      <c r="EV157" s="10">
        <f>AVERAGE('New Cases'!EP157:EV157)/$E157*100000</f>
        <v>18.244845831052725</v>
      </c>
      <c r="EW157" s="10">
        <f>AVERAGE('New Cases'!EQ157:EW157)/$E157*100000</f>
        <v>18.244845831052725</v>
      </c>
      <c r="EX157" s="10">
        <f>AVERAGE('New Cases'!ER157:EX157)/$E157*100000</f>
        <v>36.48969166210545</v>
      </c>
      <c r="EY157" s="10">
        <f>AVERAGE('New Cases'!ES157:EY157)/$E157*100000</f>
        <v>18.244845831052725</v>
      </c>
      <c r="EZ157" s="10">
        <f>AVERAGE('New Cases'!ET157:EZ157)/$E157*100000</f>
        <v>18.244845831052725</v>
      </c>
      <c r="FA157" s="10">
        <f>AVERAGE('New Cases'!EU157:FA157)/$E157*100000</f>
        <v>18.244845831052725</v>
      </c>
      <c r="FB157" s="10">
        <f>AVERAGE('New Cases'!EV157:FB157)/$E157*100000</f>
        <v>18.244845831052725</v>
      </c>
      <c r="FC157" s="10">
        <f>AVERAGE('New Cases'!EW157:FC157)/$E157*100000</f>
        <v>18.244845831052725</v>
      </c>
      <c r="FD157" s="10">
        <f>AVERAGE('New Cases'!EX157:FD157)/$E157*100000</f>
        <v>36.48969166210545</v>
      </c>
      <c r="FE157" s="10">
        <f>AVERAGE('New Cases'!EY157:FE157)/$E157*100000</f>
        <v>18.244845831052725</v>
      </c>
      <c r="FF157" s="10">
        <f>AVERAGE('New Cases'!EZ157:FF157)/$E157*100000</f>
        <v>18.244845831052725</v>
      </c>
      <c r="FG157" s="10">
        <f>AVERAGE('New Cases'!FA157:FG157)/$E157*100000</f>
        <v>18.244845831052725</v>
      </c>
      <c r="FH157" s="10">
        <f>AVERAGE('New Cases'!FB157:FH157)/$E157*100000</f>
        <v>18.244845831052725</v>
      </c>
      <c r="FI157" s="10">
        <f>AVERAGE('New Cases'!FC157:FI157)/$E157*100000</f>
        <v>36.48969166210545</v>
      </c>
      <c r="FJ157" s="10">
        <f>AVERAGE('New Cases'!FD157:FJ157)/$E157*100000</f>
        <v>36.48969166210545</v>
      </c>
      <c r="FK157" s="10">
        <f>AVERAGE('New Cases'!FE157:FK157)/$E157*100000</f>
        <v>18.244845831052725</v>
      </c>
      <c r="FL157" s="10">
        <f>AVERAGE('New Cases'!FF157:FL157)/$E157*100000</f>
        <v>18.244845831052725</v>
      </c>
      <c r="FM157" s="10">
        <f>AVERAGE('New Cases'!FG157:FM157)/$E157*100000</f>
        <v>18.244845831052725</v>
      </c>
      <c r="FN157" s="10">
        <f>AVERAGE('New Cases'!FH157:FN157)/$E157*100000</f>
        <v>18.244845831052725</v>
      </c>
      <c r="FO157" s="10">
        <f>AVERAGE('New Cases'!FI157:FO157)/$E157*100000</f>
        <v>18.244845831052725</v>
      </c>
    </row>
    <row r="158" spans="1:171">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c r="DZ158" s="10">
        <f>AVERAGE('New Cases'!DT158:DZ158)/$E158*100000</f>
        <v>59.003432032963254</v>
      </c>
      <c r="EA158" s="10">
        <f>AVERAGE('New Cases'!DU158:EA158)/$E158*100000</f>
        <v>58.020041499080527</v>
      </c>
      <c r="EB158" s="10">
        <f>AVERAGE('New Cases'!DV158:EB158)/$E158*100000</f>
        <v>60.970213100728699</v>
      </c>
      <c r="EC158" s="10">
        <f>AVERAGE('New Cases'!DW158:EC158)/$E158*100000</f>
        <v>69.820727905673181</v>
      </c>
      <c r="ED158" s="10">
        <f>AVERAGE('New Cases'!DX158:ED158)/$E158*100000</f>
        <v>83.588195380031266</v>
      </c>
      <c r="EE158" s="10">
        <f>AVERAGE('New Cases'!DY158:EE158)/$E158*100000</f>
        <v>90.471929117210308</v>
      </c>
      <c r="EF158" s="10">
        <f>AVERAGE('New Cases'!DZ158:EF158)/$E158*100000</f>
        <v>81.621414312265841</v>
      </c>
      <c r="EG158" s="10">
        <f>AVERAGE('New Cases'!EA158:EG158)/$E158*100000</f>
        <v>65.887165770142289</v>
      </c>
      <c r="EH158" s="10">
        <f>AVERAGE('New Cases'!EB158:EH158)/$E158*100000</f>
        <v>76.704461642852223</v>
      </c>
      <c r="EI158" s="10">
        <f>AVERAGE('New Cases'!EC158:EI158)/$E158*100000</f>
        <v>66.870556304025001</v>
      </c>
      <c r="EJ158" s="10">
        <f>AVERAGE('New Cases'!ED158:EJ158)/$E158*100000</f>
        <v>65.887165770142289</v>
      </c>
      <c r="EK158" s="10">
        <f>AVERAGE('New Cases'!EE158:EK158)/$E158*100000</f>
        <v>53.103088829666923</v>
      </c>
      <c r="EL158" s="10">
        <f>AVERAGE('New Cases'!EF158:EL158)/$E158*100000</f>
        <v>50.152917228018765</v>
      </c>
      <c r="EM158" s="10">
        <f>AVERAGE('New Cases'!EG158:EM158)/$E158*100000</f>
        <v>49.169526694136039</v>
      </c>
      <c r="EN158" s="10">
        <f>AVERAGE('New Cases'!EH158:EN158)/$E158*100000</f>
        <v>64.903775236259577</v>
      </c>
      <c r="EO158" s="10">
        <f>AVERAGE('New Cases'!EI158:EO158)/$E158*100000</f>
        <v>53.103088829666923</v>
      </c>
      <c r="EP158" s="10">
        <f>AVERAGE('New Cases'!EJ158:EP158)/$E158*100000</f>
        <v>58.020041499080527</v>
      </c>
      <c r="EQ158" s="10">
        <f>AVERAGE('New Cases'!EK158:EQ158)/$E158*100000</f>
        <v>56.053260431315081</v>
      </c>
      <c r="ER158" s="10">
        <f>AVERAGE('New Cases'!EL158:ER158)/$E158*100000</f>
        <v>56.053260431315081</v>
      </c>
      <c r="ES158" s="10">
        <f>AVERAGE('New Cases'!EM158:ES158)/$E158*100000</f>
        <v>414.00741476462554</v>
      </c>
      <c r="ET158" s="10">
        <f>AVERAGE('New Cases'!EN158:ET158)/$E158*100000</f>
        <v>415.97419583239093</v>
      </c>
      <c r="EU158" s="10">
        <f>AVERAGE('New Cases'!EO158:EU158)/$E158*100000</f>
        <v>397.28977568861922</v>
      </c>
      <c r="EV158" s="10">
        <f>AVERAGE('New Cases'!EP158:EV158)/$E158*100000</f>
        <v>401.22333782415012</v>
      </c>
      <c r="EW158" s="10">
        <f>AVERAGE('New Cases'!EQ158:EW158)/$E158*100000</f>
        <v>404.17350942579827</v>
      </c>
      <c r="EX158" s="10">
        <f>AVERAGE('New Cases'!ER158:EX158)/$E158*100000</f>
        <v>398.27316622250191</v>
      </c>
      <c r="EY158" s="10">
        <f>AVERAGE('New Cases'!ES158:EY158)/$E158*100000</f>
        <v>397.28977568861922</v>
      </c>
      <c r="EZ158" s="10">
        <f>AVERAGE('New Cases'!ET158:EZ158)/$E158*100000</f>
        <v>35.402059219777954</v>
      </c>
      <c r="FA158" s="10">
        <f>AVERAGE('New Cases'!EU158:FA158)/$E158*100000</f>
        <v>13.767467474358092</v>
      </c>
      <c r="FB158" s="10">
        <f>AVERAGE('New Cases'!EV158:FB158)/$E158*100000</f>
        <v>11.80068640659265</v>
      </c>
      <c r="FC158" s="10">
        <f>AVERAGE('New Cases'!EW158:FC158)/$E158*100000</f>
        <v>12.784076940475371</v>
      </c>
      <c r="FD158" s="10">
        <f>AVERAGE('New Cases'!EX158:FD158)/$E158*100000</f>
        <v>12.784076940475371</v>
      </c>
      <c r="FE158" s="10">
        <f>AVERAGE('New Cases'!EY158:FE158)/$E158*100000</f>
        <v>20.651201211537138</v>
      </c>
      <c r="FF158" s="10">
        <f>AVERAGE('New Cases'!EZ158:FF158)/$E158*100000</f>
        <v>20.651201211537138</v>
      </c>
      <c r="FG158" s="10">
        <f>AVERAGE('New Cases'!FA158:FG158)/$E158*100000</f>
        <v>22.617982279302577</v>
      </c>
      <c r="FH158" s="10">
        <f>AVERAGE('New Cases'!FB158:FH158)/$E158*100000</f>
        <v>21.634591745419858</v>
      </c>
      <c r="FI158" s="10">
        <f>AVERAGE('New Cases'!FC158:FI158)/$E158*100000</f>
        <v>30.48510655036435</v>
      </c>
      <c r="FJ158" s="10">
        <f>AVERAGE('New Cases'!FD158:FJ158)/$E158*100000</f>
        <v>34.418668685895227</v>
      </c>
      <c r="FK158" s="10">
        <f>AVERAGE('New Cases'!FE158:FK158)/$E158*100000</f>
        <v>27.534934948716185</v>
      </c>
      <c r="FL158" s="10">
        <f>AVERAGE('New Cases'!FF158:FL158)/$E158*100000</f>
        <v>17.701029609888977</v>
      </c>
      <c r="FM158" s="10">
        <f>AVERAGE('New Cases'!FG158:FM158)/$E158*100000</f>
        <v>17.701029609888977</v>
      </c>
      <c r="FN158" s="10">
        <f>AVERAGE('New Cases'!FH158:FN158)/$E158*100000</f>
        <v>15.734248542123535</v>
      </c>
      <c r="FO158" s="10">
        <f>AVERAGE('New Cases'!FI158:FO158)/$E158*100000</f>
        <v>16.71763907600625</v>
      </c>
    </row>
    <row r="159" spans="1:171">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c r="DZ159" s="10">
        <f>AVERAGE('New Cases'!DT159:DZ159)/$E159*100000</f>
        <v>12.489938660523467</v>
      </c>
      <c r="EA159" s="10">
        <f>AVERAGE('New Cases'!DU159:EA159)/$E159*100000</f>
        <v>12.489938660523467</v>
      </c>
      <c r="EB159" s="10">
        <f>AVERAGE('New Cases'!DV159:EB159)/$E159*100000</f>
        <v>12.489938660523467</v>
      </c>
      <c r="EC159" s="10">
        <f>AVERAGE('New Cases'!DW159:EC159)/$E159*100000</f>
        <v>15.265480585084235</v>
      </c>
      <c r="ED159" s="10">
        <f>AVERAGE('New Cases'!DX159:ED159)/$E159*100000</f>
        <v>40.245357906131176</v>
      </c>
      <c r="EE159" s="10">
        <f>AVERAGE('New Cases'!DY159:EE159)/$E159*100000</f>
        <v>41.633128868411553</v>
      </c>
      <c r="EF159" s="10">
        <f>AVERAGE('New Cases'!DZ159:EF159)/$E159*100000</f>
        <v>37.469815981570406</v>
      </c>
      <c r="EG159" s="10">
        <f>AVERAGE('New Cases'!EA159:EG159)/$E159*100000</f>
        <v>41.633128868411553</v>
      </c>
      <c r="EH159" s="10">
        <f>AVERAGE('New Cases'!EB159:EH159)/$E159*100000</f>
        <v>43.020899830691945</v>
      </c>
      <c r="EI159" s="10">
        <f>AVERAGE('New Cases'!EC159:EI159)/$E159*100000</f>
        <v>47.184212717533093</v>
      </c>
      <c r="EJ159" s="10">
        <f>AVERAGE('New Cases'!ED159:EJ159)/$E159*100000</f>
        <v>43.020899830691945</v>
      </c>
      <c r="EK159" s="10">
        <f>AVERAGE('New Cases'!EE159:EK159)/$E159*100000</f>
        <v>69.388548114019272</v>
      </c>
      <c r="EL159" s="10">
        <f>AVERAGE('New Cases'!EF159:EL159)/$E159*100000</f>
        <v>65.225235227178104</v>
      </c>
      <c r="EM159" s="10">
        <f>AVERAGE('New Cases'!EG159:EM159)/$E159*100000</f>
        <v>65.225235227178104</v>
      </c>
      <c r="EN159" s="10">
        <f>AVERAGE('New Cases'!EH159:EN159)/$E159*100000</f>
        <v>63.837464264897712</v>
      </c>
      <c r="EO159" s="10">
        <f>AVERAGE('New Cases'!EI159:EO159)/$E159*100000</f>
        <v>62.449693302617334</v>
      </c>
      <c r="EP159" s="10">
        <f>AVERAGE('New Cases'!EJ159:EP159)/$E159*100000</f>
        <v>59.674151378056564</v>
      </c>
      <c r="EQ159" s="10">
        <f>AVERAGE('New Cases'!EK159:EQ159)/$E159*100000</f>
        <v>62.449693302617334</v>
      </c>
      <c r="ER159" s="10">
        <f>AVERAGE('New Cases'!EL159:ER159)/$E159*100000</f>
        <v>12.489938660523467</v>
      </c>
      <c r="ES159" s="10">
        <f>AVERAGE('New Cases'!EM159:ES159)/$E159*100000</f>
        <v>8.326625773682311</v>
      </c>
      <c r="ET159" s="10">
        <f>AVERAGE('New Cases'!EN159:ET159)/$E159*100000</f>
        <v>11.102167698243081</v>
      </c>
      <c r="EU159" s="10">
        <f>AVERAGE('New Cases'!EO159:EU159)/$E159*100000</f>
        <v>12.489938660523467</v>
      </c>
      <c r="EV159" s="10">
        <f>AVERAGE('New Cases'!EP159:EV159)/$E159*100000</f>
        <v>12.489938660523467</v>
      </c>
      <c r="EW159" s="10">
        <f>AVERAGE('New Cases'!EQ159:EW159)/$E159*100000</f>
        <v>12.489938660523467</v>
      </c>
      <c r="EX159" s="10">
        <f>AVERAGE('New Cases'!ER159:EX159)/$E159*100000</f>
        <v>9.7143967359626977</v>
      </c>
      <c r="EY159" s="10">
        <f>AVERAGE('New Cases'!ES159:EY159)/$E159*100000</f>
        <v>9.7143967359626977</v>
      </c>
      <c r="EZ159" s="10">
        <f>AVERAGE('New Cases'!ET159:EZ159)/$E159*100000</f>
        <v>13.877709622803854</v>
      </c>
      <c r="FA159" s="10">
        <f>AVERAGE('New Cases'!EU159:FA159)/$E159*100000</f>
        <v>11.102167698243081</v>
      </c>
      <c r="FB159" s="10">
        <f>AVERAGE('New Cases'!EV159:FB159)/$E159*100000</f>
        <v>8.326625773682311</v>
      </c>
      <c r="FC159" s="10">
        <f>AVERAGE('New Cases'!EW159:FC159)/$E159*100000</f>
        <v>9.7143967359626977</v>
      </c>
      <c r="FD159" s="10">
        <f>AVERAGE('New Cases'!EX159:FD159)/$E159*100000</f>
        <v>9.7143967359626977</v>
      </c>
      <c r="FE159" s="10">
        <f>AVERAGE('New Cases'!EY159:FE159)/$E159*100000</f>
        <v>13.877709622803854</v>
      </c>
      <c r="FF159" s="10">
        <f>AVERAGE('New Cases'!EZ159:FF159)/$E159*100000</f>
        <v>12.489938660523467</v>
      </c>
      <c r="FG159" s="10">
        <f>AVERAGE('New Cases'!FA159:FG159)/$E159*100000</f>
        <v>8.326625773682311</v>
      </c>
      <c r="FH159" s="10">
        <f>AVERAGE('New Cases'!FB159:FH159)/$E159*100000</f>
        <v>9.7143967359626977</v>
      </c>
      <c r="FI159" s="10">
        <f>AVERAGE('New Cases'!FC159:FI159)/$E159*100000</f>
        <v>8.326625773682311</v>
      </c>
      <c r="FJ159" s="10">
        <f>AVERAGE('New Cases'!FD159:FJ159)/$E159*100000</f>
        <v>8.326625773682311</v>
      </c>
      <c r="FK159" s="10">
        <f>AVERAGE('New Cases'!FE159:FK159)/$E159*100000</f>
        <v>6.9388548114019271</v>
      </c>
      <c r="FL159" s="10">
        <f>AVERAGE('New Cases'!FF159:FL159)/$E159*100000</f>
        <v>4.1633128868411555</v>
      </c>
      <c r="FM159" s="10">
        <f>AVERAGE('New Cases'!FG159:FM159)/$E159*100000</f>
        <v>4.1633128868411555</v>
      </c>
      <c r="FN159" s="10">
        <f>AVERAGE('New Cases'!FH159:FN159)/$E159*100000</f>
        <v>4.1633128868411555</v>
      </c>
      <c r="FO159" s="10">
        <f>AVERAGE('New Cases'!FI159:FO159)/$E159*100000</f>
        <v>2.7755419245607702</v>
      </c>
    </row>
    <row r="160" spans="1:171">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c r="DZ160" s="10">
        <f>AVERAGE('New Cases'!DT160:DZ160)/$E160*100000</f>
        <v>11.818095868393685</v>
      </c>
      <c r="EA160" s="10">
        <f>AVERAGE('New Cases'!DU160:EA160)/$E160*100000</f>
        <v>16.545334215751158</v>
      </c>
      <c r="EB160" s="10">
        <f>AVERAGE('New Cases'!DV160:EB160)/$E160*100000</f>
        <v>16.545334215751158</v>
      </c>
      <c r="EC160" s="10">
        <f>AVERAGE('New Cases'!DW160:EC160)/$E160*100000</f>
        <v>16.545334215751158</v>
      </c>
      <c r="ED160" s="10">
        <f>AVERAGE('New Cases'!DX160:ED160)/$E160*100000</f>
        <v>16.545334215751158</v>
      </c>
      <c r="EE160" s="10">
        <f>AVERAGE('New Cases'!DY160:EE160)/$E160*100000</f>
        <v>16.545334215751158</v>
      </c>
      <c r="EF160" s="10">
        <f>AVERAGE('New Cases'!DZ160:EF160)/$E160*100000</f>
        <v>16.545334215751158</v>
      </c>
      <c r="EG160" s="10">
        <f>AVERAGE('New Cases'!EA160:EG160)/$E160*100000</f>
        <v>14.181715042072423</v>
      </c>
      <c r="EH160" s="10">
        <f>AVERAGE('New Cases'!EB160:EH160)/$E160*100000</f>
        <v>16.545334215751158</v>
      </c>
      <c r="EI160" s="10">
        <f>AVERAGE('New Cases'!EC160:EI160)/$E160*100000</f>
        <v>16.545334215751158</v>
      </c>
      <c r="EJ160" s="10">
        <f>AVERAGE('New Cases'!ED160:EJ160)/$E160*100000</f>
        <v>16.545334215751158</v>
      </c>
      <c r="EK160" s="10">
        <f>AVERAGE('New Cases'!EE160:EK160)/$E160*100000</f>
        <v>16.545334215751158</v>
      </c>
      <c r="EL160" s="10">
        <f>AVERAGE('New Cases'!EF160:EL160)/$E160*100000</f>
        <v>18.908953389429893</v>
      </c>
      <c r="EM160" s="10">
        <f>AVERAGE('New Cases'!EG160:EM160)/$E160*100000</f>
        <v>16.545334215751158</v>
      </c>
      <c r="EN160" s="10">
        <f>AVERAGE('New Cases'!EH160:EN160)/$E160*100000</f>
        <v>23.636191736787371</v>
      </c>
      <c r="EO160" s="10">
        <f>AVERAGE('New Cases'!EI160:EO160)/$E160*100000</f>
        <v>16.545334215751158</v>
      </c>
      <c r="EP160" s="10">
        <f>AVERAGE('New Cases'!EJ160:EP160)/$E160*100000</f>
        <v>21.272572563108636</v>
      </c>
      <c r="EQ160" s="10">
        <f>AVERAGE('New Cases'!EK160:EQ160)/$E160*100000</f>
        <v>23.636191736787371</v>
      </c>
      <c r="ER160" s="10">
        <f>AVERAGE('New Cases'!EL160:ER160)/$E160*100000</f>
        <v>23.636191736787371</v>
      </c>
      <c r="ES160" s="10">
        <f>AVERAGE('New Cases'!EM160:ES160)/$E160*100000</f>
        <v>18.908953389429893</v>
      </c>
      <c r="ET160" s="10">
        <f>AVERAGE('New Cases'!EN160:ET160)/$E160*100000</f>
        <v>21.272572563108636</v>
      </c>
      <c r="EU160" s="10">
        <f>AVERAGE('New Cases'!EO160:EU160)/$E160*100000</f>
        <v>14.181715042072423</v>
      </c>
      <c r="EV160" s="10">
        <f>AVERAGE('New Cases'!EP160:EV160)/$E160*100000</f>
        <v>14.181715042072423</v>
      </c>
      <c r="EW160" s="10">
        <f>AVERAGE('New Cases'!EQ160:EW160)/$E160*100000</f>
        <v>9.4544766947149466</v>
      </c>
      <c r="EX160" s="10">
        <f>AVERAGE('New Cases'!ER160:EX160)/$E160*100000</f>
        <v>7.0908575210362113</v>
      </c>
      <c r="EY160" s="10">
        <f>AVERAGE('New Cases'!ES160:EY160)/$E160*100000</f>
        <v>7.0908575210362113</v>
      </c>
      <c r="EZ160" s="10">
        <f>AVERAGE('New Cases'!ET160:EZ160)/$E160*100000</f>
        <v>7.0908575210362113</v>
      </c>
      <c r="FA160" s="10">
        <f>AVERAGE('New Cases'!EU160:FA160)/$E160*100000</f>
        <v>4.7272383473574733</v>
      </c>
      <c r="FB160" s="10">
        <f>AVERAGE('New Cases'!EV160:FB160)/$E160*100000</f>
        <v>9.4544766947149466</v>
      </c>
      <c r="FC160" s="10">
        <f>AVERAGE('New Cases'!EW160:FC160)/$E160*100000</f>
        <v>21.272572563108636</v>
      </c>
      <c r="FD160" s="10">
        <f>AVERAGE('New Cases'!EX160:FD160)/$E160*100000</f>
        <v>23.636191736787371</v>
      </c>
      <c r="FE160" s="10">
        <f>AVERAGE('New Cases'!EY160:FE160)/$E160*100000</f>
        <v>23.636191736787371</v>
      </c>
      <c r="FF160" s="10">
        <f>AVERAGE('New Cases'!EZ160:FF160)/$E160*100000</f>
        <v>23.636191736787371</v>
      </c>
      <c r="FG160" s="10">
        <f>AVERAGE('New Cases'!FA160:FG160)/$E160*100000</f>
        <v>23.636191736787371</v>
      </c>
      <c r="FH160" s="10">
        <f>AVERAGE('New Cases'!FB160:FH160)/$E160*100000</f>
        <v>40.181525952538529</v>
      </c>
      <c r="FI160" s="10">
        <f>AVERAGE('New Cases'!FC160:FI160)/$E160*100000</f>
        <v>37.817906778859786</v>
      </c>
      <c r="FJ160" s="10">
        <f>AVERAGE('New Cases'!FD160:FJ160)/$E160*100000</f>
        <v>28.363430084144845</v>
      </c>
      <c r="FK160" s="10">
        <f>AVERAGE('New Cases'!FE160:FK160)/$E160*100000</f>
        <v>23.636191736787371</v>
      </c>
      <c r="FL160" s="10">
        <f>AVERAGE('New Cases'!FF160:FL160)/$E160*100000</f>
        <v>28.363430084144845</v>
      </c>
      <c r="FM160" s="10">
        <f>AVERAGE('New Cases'!FG160:FM160)/$E160*100000</f>
        <v>28.363430084144845</v>
      </c>
      <c r="FN160" s="10">
        <f>AVERAGE('New Cases'!FH160:FN160)/$E160*100000</f>
        <v>28.363430084144845</v>
      </c>
      <c r="FO160" s="10">
        <f>AVERAGE('New Cases'!FI160:FO160)/$E160*100000</f>
        <v>14.181715042072423</v>
      </c>
    </row>
    <row r="161" spans="1:171">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c r="DZ161" s="10">
        <f>AVERAGE('New Cases'!DT161:DZ161)/$E161*100000</f>
        <v>3.6639431356025356</v>
      </c>
      <c r="EA161" s="10">
        <f>AVERAGE('New Cases'!DU161:EA161)/$E161*100000</f>
        <v>3.6639431356025356</v>
      </c>
      <c r="EB161" s="10">
        <f>AVERAGE('New Cases'!DV161:EB161)/$E161*100000</f>
        <v>3.6639431356025356</v>
      </c>
      <c r="EC161" s="10">
        <f>AVERAGE('New Cases'!DW161:EC161)/$E161*100000</f>
        <v>3.6639431356025356</v>
      </c>
      <c r="ED161" s="10">
        <f>AVERAGE('New Cases'!DX161:ED161)/$E161*100000</f>
        <v>3.6639431356025356</v>
      </c>
      <c r="EE161" s="10">
        <f>AVERAGE('New Cases'!DY161:EE161)/$E161*100000</f>
        <v>3.6639431356025356</v>
      </c>
      <c r="EF161" s="10">
        <f>AVERAGE('New Cases'!DZ161:EF161)/$E161*100000</f>
        <v>3.6639431356025356</v>
      </c>
      <c r="EG161" s="10">
        <f>AVERAGE('New Cases'!EA161:EG161)/$E161*100000</f>
        <v>10.991829406807605</v>
      </c>
      <c r="EH161" s="10">
        <f>AVERAGE('New Cases'!EB161:EH161)/$E161*100000</f>
        <v>10.991829406807605</v>
      </c>
      <c r="EI161" s="10">
        <f>AVERAGE('New Cases'!EC161:EI161)/$E161*100000</f>
        <v>10.991829406807605</v>
      </c>
      <c r="EJ161" s="10">
        <f>AVERAGE('New Cases'!ED161:EJ161)/$E161*100000</f>
        <v>10.991829406807605</v>
      </c>
      <c r="EK161" s="10">
        <f>AVERAGE('New Cases'!EE161:EK161)/$E161*100000</f>
        <v>10.991829406807605</v>
      </c>
      <c r="EL161" s="10">
        <f>AVERAGE('New Cases'!EF161:EL161)/$E161*100000</f>
        <v>7.3278862712050712</v>
      </c>
      <c r="EM161" s="10">
        <f>AVERAGE('New Cases'!EG161:EM161)/$E161*100000</f>
        <v>7.3278862712050712</v>
      </c>
      <c r="EN161" s="10">
        <f>AVERAGE('New Cases'!EH161:EN161)/$E161*100000</f>
        <v>0</v>
      </c>
      <c r="EO161" s="10">
        <f>AVERAGE('New Cases'!EI161:EO161)/$E161*100000</f>
        <v>0</v>
      </c>
      <c r="EP161" s="10">
        <f>AVERAGE('New Cases'!EJ161:EP161)/$E161*100000</f>
        <v>0</v>
      </c>
      <c r="EQ161" s="10">
        <f>AVERAGE('New Cases'!EK161:EQ161)/$E161*100000</f>
        <v>0</v>
      </c>
      <c r="ER161" s="10">
        <f>AVERAGE('New Cases'!EL161:ER161)/$E161*100000</f>
        <v>0</v>
      </c>
      <c r="ES161" s="10">
        <f>AVERAGE('New Cases'!EM161:ES161)/$E161*100000</f>
        <v>0</v>
      </c>
      <c r="ET161" s="10">
        <f>AVERAGE('New Cases'!EN161:ET161)/$E161*100000</f>
        <v>0</v>
      </c>
      <c r="EU161" s="10">
        <f>AVERAGE('New Cases'!EO161:EU161)/$E161*100000</f>
        <v>3.6639431356025356</v>
      </c>
      <c r="EV161" s="10">
        <f>AVERAGE('New Cases'!EP161:EV161)/$E161*100000</f>
        <v>3.6639431356025356</v>
      </c>
      <c r="EW161" s="10">
        <f>AVERAGE('New Cases'!EQ161:EW161)/$E161*100000</f>
        <v>3.6639431356025356</v>
      </c>
      <c r="EX161" s="10">
        <f>AVERAGE('New Cases'!ER161:EX161)/$E161*100000</f>
        <v>7.3278862712050712</v>
      </c>
      <c r="EY161" s="10">
        <f>AVERAGE('New Cases'!ES161:EY161)/$E161*100000</f>
        <v>7.3278862712050712</v>
      </c>
      <c r="EZ161" s="10">
        <f>AVERAGE('New Cases'!ET161:EZ161)/$E161*100000</f>
        <v>7.3278862712050712</v>
      </c>
      <c r="FA161" s="10">
        <f>AVERAGE('New Cases'!EU161:FA161)/$E161*100000</f>
        <v>14.655772542410142</v>
      </c>
      <c r="FB161" s="10">
        <f>AVERAGE('New Cases'!EV161:FB161)/$E161*100000</f>
        <v>21.983658813615211</v>
      </c>
      <c r="FC161" s="10">
        <f>AVERAGE('New Cases'!EW161:FC161)/$E161*100000</f>
        <v>43.967317627230422</v>
      </c>
      <c r="FD161" s="10">
        <f>AVERAGE('New Cases'!EX161:FD161)/$E161*100000</f>
        <v>43.967317627230422</v>
      </c>
      <c r="FE161" s="10">
        <f>AVERAGE('New Cases'!EY161:FE161)/$E161*100000</f>
        <v>47.631260762832959</v>
      </c>
      <c r="FF161" s="10">
        <f>AVERAGE('New Cases'!EZ161:FF161)/$E161*100000</f>
        <v>47.631260762832959</v>
      </c>
      <c r="FG161" s="10">
        <f>AVERAGE('New Cases'!FA161:FG161)/$E161*100000</f>
        <v>47.631260762832959</v>
      </c>
      <c r="FH161" s="10">
        <f>AVERAGE('New Cases'!FB161:FH161)/$E161*100000</f>
        <v>43.967317627230422</v>
      </c>
      <c r="FI161" s="10">
        <f>AVERAGE('New Cases'!FC161:FI161)/$E161*100000</f>
        <v>54.959147034038033</v>
      </c>
      <c r="FJ161" s="10">
        <f>AVERAGE('New Cases'!FD161:FJ161)/$E161*100000</f>
        <v>32.975488220422818</v>
      </c>
      <c r="FK161" s="10">
        <f>AVERAGE('New Cases'!FE161:FK161)/$E161*100000</f>
        <v>32.975488220422818</v>
      </c>
      <c r="FL161" s="10">
        <f>AVERAGE('New Cases'!FF161:FL161)/$E161*100000</f>
        <v>25.647601949217744</v>
      </c>
      <c r="FM161" s="10">
        <f>AVERAGE('New Cases'!FG161:FM161)/$E161*100000</f>
        <v>25.647601949217744</v>
      </c>
      <c r="FN161" s="10">
        <f>AVERAGE('New Cases'!FH161:FN161)/$E161*100000</f>
        <v>25.647601949217744</v>
      </c>
      <c r="FO161" s="10">
        <f>AVERAGE('New Cases'!FI161:FO161)/$E161*100000</f>
        <v>32.975488220422818</v>
      </c>
    </row>
    <row r="162" spans="1:171">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c r="DZ162" s="10">
        <f>AVERAGE('New Cases'!DT162:DZ162)/$E162*100000</f>
        <v>21.198852949338594</v>
      </c>
      <c r="EA162" s="10">
        <f>AVERAGE('New Cases'!DU162:EA162)/$E162*100000</f>
        <v>29.292960439086059</v>
      </c>
      <c r="EB162" s="10">
        <f>AVERAGE('New Cases'!DV162:EB162)/$E162*100000</f>
        <v>32.76186364897783</v>
      </c>
      <c r="EC162" s="10">
        <f>AVERAGE('New Cases'!DW162:EC162)/$E162*100000</f>
        <v>37.001634238845547</v>
      </c>
      <c r="ED162" s="10">
        <f>AVERAGE('New Cases'!DX162:ED162)/$E162*100000</f>
        <v>40.855971138725295</v>
      </c>
      <c r="EE162" s="10">
        <f>AVERAGE('New Cases'!DY162:EE162)/$E162*100000</f>
        <v>41.626838518701248</v>
      </c>
      <c r="EF162" s="10">
        <f>AVERAGE('New Cases'!DZ162:EF162)/$E162*100000</f>
        <v>40.855971138725295</v>
      </c>
      <c r="EG162" s="10">
        <f>AVERAGE('New Cases'!EA162:EG162)/$E162*100000</f>
        <v>40.085103758749348</v>
      </c>
      <c r="EH162" s="10">
        <f>AVERAGE('New Cases'!EB162:EH162)/$E162*100000</f>
        <v>32.76186364897783</v>
      </c>
      <c r="EI162" s="10">
        <f>AVERAGE('New Cases'!EC162:EI162)/$E162*100000</f>
        <v>40.085103758749348</v>
      </c>
      <c r="EJ162" s="10">
        <f>AVERAGE('New Cases'!ED162:EJ162)/$E162*100000</f>
        <v>39.699670068761364</v>
      </c>
      <c r="EK162" s="10">
        <f>AVERAGE('New Cases'!EE162:EK162)/$E162*100000</f>
        <v>39.699670068761364</v>
      </c>
      <c r="EL162" s="10">
        <f>AVERAGE('New Cases'!EF162:EL162)/$E162*100000</f>
        <v>40.470537448737318</v>
      </c>
      <c r="EM162" s="10">
        <f>AVERAGE('New Cases'!EG162:EM162)/$E162*100000</f>
        <v>46.637476488544905</v>
      </c>
      <c r="EN162" s="10">
        <f>AVERAGE('New Cases'!EH162:EN162)/$E162*100000</f>
        <v>47.793777558508836</v>
      </c>
      <c r="EO162" s="10">
        <f>AVERAGE('New Cases'!EI162:EO162)/$E162*100000</f>
        <v>38.928802688785417</v>
      </c>
      <c r="EP162" s="10">
        <f>AVERAGE('New Cases'!EJ162:EP162)/$E162*100000</f>
        <v>30.834695199037956</v>
      </c>
      <c r="EQ162" s="10">
        <f>AVERAGE('New Cases'!EK162:EQ162)/$E162*100000</f>
        <v>40.470537448737318</v>
      </c>
      <c r="ER162" s="10">
        <f>AVERAGE('New Cases'!EL162:ER162)/$E162*100000</f>
        <v>37.387067928833524</v>
      </c>
      <c r="ES162" s="10">
        <f>AVERAGE('New Cases'!EM162:ES162)/$E162*100000</f>
        <v>38.928802688785417</v>
      </c>
      <c r="ET162" s="10">
        <f>AVERAGE('New Cases'!EN162:ET162)/$E162*100000</f>
        <v>37.387067928833524</v>
      </c>
      <c r="EU162" s="10">
        <f>AVERAGE('New Cases'!EO162:EU162)/$E162*100000</f>
        <v>45.481175418580989</v>
      </c>
      <c r="EV162" s="10">
        <f>AVERAGE('New Cases'!EP162:EV162)/$E162*100000</f>
        <v>46.637476488544905</v>
      </c>
      <c r="EW162" s="10">
        <f>AVERAGE('New Cases'!EQ162:EW162)/$E162*100000</f>
        <v>47.022910178532882</v>
      </c>
      <c r="EX162" s="10">
        <f>AVERAGE('New Cases'!ER162:EX162)/$E162*100000</f>
        <v>41.241404828713272</v>
      </c>
      <c r="EY162" s="10">
        <f>AVERAGE('New Cases'!ES162:EY162)/$E162*100000</f>
        <v>41.626838518701248</v>
      </c>
      <c r="EZ162" s="10">
        <f>AVERAGE('New Cases'!ET162:EZ162)/$E162*100000</f>
        <v>35.845333168881631</v>
      </c>
      <c r="FA162" s="10">
        <f>AVERAGE('New Cases'!EU162:FA162)/$E162*100000</f>
        <v>30.063827819062006</v>
      </c>
      <c r="FB162" s="10">
        <f>AVERAGE('New Cases'!EV162:FB162)/$E162*100000</f>
        <v>19.657118189386697</v>
      </c>
      <c r="FC162" s="10">
        <f>AVERAGE('New Cases'!EW162:FC162)/$E162*100000</f>
        <v>25.824057229194285</v>
      </c>
      <c r="FD162" s="10">
        <f>AVERAGE('New Cases'!EX162:FD162)/$E162*100000</f>
        <v>30.449261509049986</v>
      </c>
      <c r="FE162" s="10">
        <f>AVERAGE('New Cases'!EY162:FE162)/$E162*100000</f>
        <v>25.438623539206315</v>
      </c>
      <c r="FF162" s="10">
        <f>AVERAGE('New Cases'!EZ162:FF162)/$E162*100000</f>
        <v>23.126021399278468</v>
      </c>
      <c r="FG162" s="10">
        <f>AVERAGE('New Cases'!FA162:FG162)/$E162*100000</f>
        <v>27.365791989146185</v>
      </c>
      <c r="FH162" s="10">
        <f>AVERAGE('New Cases'!FB162:FH162)/$E162*100000</f>
        <v>31.605562579013903</v>
      </c>
      <c r="FI162" s="10">
        <f>AVERAGE('New Cases'!FC162:FI162)/$E162*100000</f>
        <v>36.2307668588696</v>
      </c>
      <c r="FJ162" s="10">
        <f>AVERAGE('New Cases'!FD162:FJ162)/$E162*100000</f>
        <v>37.001634238845547</v>
      </c>
      <c r="FK162" s="10">
        <f>AVERAGE('New Cases'!FE162:FK162)/$E162*100000</f>
        <v>36.616200548857577</v>
      </c>
      <c r="FL162" s="10">
        <f>AVERAGE('New Cases'!FF162:FL162)/$E162*100000</f>
        <v>35.074465788905677</v>
      </c>
      <c r="FM162" s="10">
        <f>AVERAGE('New Cases'!FG162:FM162)/$E162*100000</f>
        <v>35.074465788905677</v>
      </c>
      <c r="FN162" s="10">
        <f>AVERAGE('New Cases'!FH162:FN162)/$E162*100000</f>
        <v>30.834695199037956</v>
      </c>
      <c r="FO162" s="10">
        <f>AVERAGE('New Cases'!FI162:FO162)/$E162*100000</f>
        <v>26.980358299158215</v>
      </c>
    </row>
    <row r="163" spans="1:171">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c r="DZ163" s="10">
        <f>AVERAGE('New Cases'!DT163:DZ163)/$E163*100000</f>
        <v>57.916990413903896</v>
      </c>
      <c r="EA163" s="10">
        <f>AVERAGE('New Cases'!DU163:EA163)/$E163*100000</f>
        <v>63.160503949319057</v>
      </c>
      <c r="EB163" s="10">
        <f>AVERAGE('New Cases'!DV163:EB163)/$E163*100000</f>
        <v>61.253771754622633</v>
      </c>
      <c r="EC163" s="10">
        <f>AVERAGE('New Cases'!DW163:EC163)/$E163*100000</f>
        <v>61.253771754622633</v>
      </c>
      <c r="ED163" s="10">
        <f>AVERAGE('New Cases'!DX163:ED163)/$E163*100000</f>
        <v>61.253771754622633</v>
      </c>
      <c r="EE163" s="10">
        <f>AVERAGE('New Cases'!DY163:EE163)/$E163*100000</f>
        <v>53.865184500173996</v>
      </c>
      <c r="EF163" s="10">
        <f>AVERAGE('New Cases'!DZ163:EF163)/$E163*100000</f>
        <v>77.22265388520519</v>
      </c>
      <c r="EG163" s="10">
        <f>AVERAGE('New Cases'!EA163:EG163)/$E163*100000</f>
        <v>51.243427732466408</v>
      </c>
      <c r="EH163" s="10">
        <f>AVERAGE('New Cases'!EB163:EH163)/$E163*100000</f>
        <v>52.196793829814609</v>
      </c>
      <c r="EI163" s="10">
        <f>AVERAGE('New Cases'!EC163:EI163)/$E163*100000</f>
        <v>67.927334436060121</v>
      </c>
      <c r="EJ163" s="10">
        <f>AVERAGE('New Cases'!ED163:EJ163)/$E163*100000</f>
        <v>93.668219064461852</v>
      </c>
      <c r="EK163" s="10">
        <f>AVERAGE('New Cases'!EE163:EK163)/$E163*100000</f>
        <v>93.668219064461852</v>
      </c>
      <c r="EL163" s="10">
        <f>AVERAGE('New Cases'!EF163:EL163)/$E163*100000</f>
        <v>93.668219064461852</v>
      </c>
      <c r="EM163" s="10">
        <f>AVERAGE('New Cases'!EG163:EM163)/$E163*100000</f>
        <v>97.4816834538547</v>
      </c>
      <c r="EN163" s="10">
        <f>AVERAGE('New Cases'!EH163:EN163)/$E163*100000</f>
        <v>93.191536015787733</v>
      </c>
      <c r="EO163" s="10">
        <f>AVERAGE('New Cases'!EI163:EO163)/$E163*100000</f>
        <v>81.989484371946247</v>
      </c>
      <c r="EP163" s="10">
        <f>AVERAGE('New Cases'!EJ163:EP163)/$E163*100000</f>
        <v>78.414361506890444</v>
      </c>
      <c r="EQ163" s="10">
        <f>AVERAGE('New Cases'!EK163:EQ163)/$E163*100000</f>
        <v>52.673476878488728</v>
      </c>
      <c r="ER163" s="10">
        <f>AVERAGE('New Cases'!EL163:ER163)/$E163*100000</f>
        <v>52.673476878488728</v>
      </c>
      <c r="ES163" s="10">
        <f>AVERAGE('New Cases'!EM163:ES163)/$E163*100000</f>
        <v>52.673476878488728</v>
      </c>
      <c r="ET163" s="10">
        <f>AVERAGE('New Cases'!EN163:ET163)/$E163*100000</f>
        <v>25.502543104064678</v>
      </c>
      <c r="EU163" s="10">
        <f>AVERAGE('New Cases'!EO163:EU163)/$E163*100000</f>
        <v>25.502543104064678</v>
      </c>
      <c r="EV163" s="10">
        <f>AVERAGE('New Cases'!EP163:EV163)/$E163*100000</f>
        <v>106.53866137866272</v>
      </c>
      <c r="EW163" s="10">
        <f>AVERAGE('New Cases'!EQ163:EW163)/$E163*100000</f>
        <v>98.196708026865849</v>
      </c>
      <c r="EX163" s="10">
        <f>AVERAGE('New Cases'!ER163:EX163)/$E163*100000</f>
        <v>110.11378424371851</v>
      </c>
      <c r="EY163" s="10">
        <f>AVERAGE('New Cases'!ES163:EY163)/$E163*100000</f>
        <v>110.11378424371851</v>
      </c>
      <c r="EZ163" s="10">
        <f>AVERAGE('New Cases'!ET163:EZ163)/$E163*100000</f>
        <v>110.11378424371851</v>
      </c>
      <c r="FA163" s="10">
        <f>AVERAGE('New Cases'!EU163:FA163)/$E163*100000</f>
        <v>110.11378424371851</v>
      </c>
      <c r="FB163" s="10">
        <f>AVERAGE('New Cases'!EV163:FB163)/$E163*100000</f>
        <v>110.11378424371851</v>
      </c>
      <c r="FC163" s="10">
        <f>AVERAGE('New Cases'!EW163:FC163)/$E163*100000</f>
        <v>114.40393168178547</v>
      </c>
      <c r="FD163" s="10">
        <f>AVERAGE('New Cases'!EX163:FD163)/$E163*100000</f>
        <v>123.69925113093053</v>
      </c>
      <c r="FE163" s="10">
        <f>AVERAGE('New Cases'!EY163:FE163)/$E163*100000</f>
        <v>111.78217491407788</v>
      </c>
      <c r="FF163" s="10">
        <f>AVERAGE('New Cases'!EZ163:FF163)/$E163*100000</f>
        <v>111.78217491407788</v>
      </c>
      <c r="FG163" s="10">
        <f>AVERAGE('New Cases'!FA163:FG163)/$E163*100000</f>
        <v>111.78217491407788</v>
      </c>
      <c r="FH163" s="10">
        <f>AVERAGE('New Cases'!FB163:FH163)/$E163*100000</f>
        <v>111.78217491407788</v>
      </c>
      <c r="FI163" s="10">
        <f>AVERAGE('New Cases'!FC163:FI163)/$E163*100000</f>
        <v>111.78217491407788</v>
      </c>
      <c r="FJ163" s="10">
        <f>AVERAGE('New Cases'!FD163:FJ163)/$E163*100000</f>
        <v>85.564607237002036</v>
      </c>
      <c r="FK163" s="10">
        <f>AVERAGE('New Cases'!FE163:FK163)/$E163*100000</f>
        <v>65.543919192689586</v>
      </c>
      <c r="FL163" s="10">
        <f>AVERAGE('New Cases'!FF163:FL163)/$E163*100000</f>
        <v>65.543919192689586</v>
      </c>
      <c r="FM163" s="10">
        <f>AVERAGE('New Cases'!FG163:FM163)/$E163*100000</f>
        <v>65.543919192689586</v>
      </c>
      <c r="FN163" s="10">
        <f>AVERAGE('New Cases'!FH163:FN163)/$E163*100000</f>
        <v>65.543919192689586</v>
      </c>
      <c r="FO163" s="10">
        <f>AVERAGE('New Cases'!FI163:FO163)/$E163*100000</f>
        <v>65.543919192689586</v>
      </c>
    </row>
    <row r="164" spans="1:171">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c r="DZ164" s="10">
        <f>AVERAGE('New Cases'!DT164:DZ164)/$E164*100000</f>
        <v>15.812151638534214</v>
      </c>
      <c r="EA164" s="10">
        <f>AVERAGE('New Cases'!DU164:EA164)/$E164*100000</f>
        <v>12.706193280964992</v>
      </c>
      <c r="EB164" s="10">
        <f>AVERAGE('New Cases'!DV164:EB164)/$E164*100000</f>
        <v>13.553272833029324</v>
      </c>
      <c r="EC164" s="10">
        <f>AVERAGE('New Cases'!DW164:EC164)/$E164*100000</f>
        <v>13.553272833029324</v>
      </c>
      <c r="ED164" s="10">
        <f>AVERAGE('New Cases'!DX164:ED164)/$E164*100000</f>
        <v>13.553272833029324</v>
      </c>
      <c r="EE164" s="10">
        <f>AVERAGE('New Cases'!DY164:EE164)/$E164*100000</f>
        <v>9.3178750727076629</v>
      </c>
      <c r="EF164" s="10">
        <f>AVERAGE('New Cases'!DZ164:EF164)/$E164*100000</f>
        <v>23.718227457801319</v>
      </c>
      <c r="EG164" s="10">
        <f>AVERAGE('New Cases'!EA164:EG164)/$E164*100000</f>
        <v>22.871147905736986</v>
      </c>
      <c r="EH164" s="10">
        <f>AVERAGE('New Cases'!EB164:EH164)/$E164*100000</f>
        <v>22.871147905736986</v>
      </c>
      <c r="EI164" s="10">
        <f>AVERAGE('New Cases'!EC164:EI164)/$E164*100000</f>
        <v>42.071617752528532</v>
      </c>
      <c r="EJ164" s="10">
        <f>AVERAGE('New Cases'!ED164:EJ164)/$E164*100000</f>
        <v>42.071617752528532</v>
      </c>
      <c r="EK164" s="10">
        <f>AVERAGE('New Cases'!EE164:EK164)/$E164*100000</f>
        <v>42.071617752528532</v>
      </c>
      <c r="EL164" s="10">
        <f>AVERAGE('New Cases'!EF164:EL164)/$E164*100000</f>
        <v>46.307015512850192</v>
      </c>
      <c r="EM164" s="10">
        <f>AVERAGE('New Cases'!EG164:EM164)/$E164*100000</f>
        <v>30.212504023627876</v>
      </c>
      <c r="EN164" s="10">
        <f>AVERAGE('New Cases'!EH164:EN164)/$E164*100000</f>
        <v>30.494863874315985</v>
      </c>
      <c r="EO164" s="10">
        <f>AVERAGE('New Cases'!EI164:EO164)/$E164*100000</f>
        <v>30.494863874315985</v>
      </c>
      <c r="EP164" s="10">
        <f>AVERAGE('New Cases'!EJ164:EP164)/$E164*100000</f>
        <v>12.988553131653102</v>
      </c>
      <c r="EQ164" s="10">
        <f>AVERAGE('New Cases'!EK164:EQ164)/$E164*100000</f>
        <v>15.247431937157993</v>
      </c>
      <c r="ER164" s="10">
        <f>AVERAGE('New Cases'!EL164:ER164)/$E164*100000</f>
        <v>15.247431937157993</v>
      </c>
      <c r="ES164" s="10">
        <f>AVERAGE('New Cases'!EM164:ES164)/$E164*100000</f>
        <v>6.2119167151384413</v>
      </c>
      <c r="ET164" s="10">
        <f>AVERAGE('New Cases'!EN164:ET164)/$E164*100000</f>
        <v>10.164954624771996</v>
      </c>
      <c r="EU164" s="10">
        <f>AVERAGE('New Cases'!EO164:EU164)/$E164*100000</f>
        <v>12.423833430276883</v>
      </c>
      <c r="EV164" s="10">
        <f>AVERAGE('New Cases'!EP164:EV164)/$E164*100000</f>
        <v>15.529791787846102</v>
      </c>
      <c r="EW164" s="10">
        <f>AVERAGE('New Cases'!EQ164:EW164)/$E164*100000</f>
        <v>14.117992534405548</v>
      </c>
      <c r="EX164" s="10">
        <f>AVERAGE('New Cases'!ER164:EX164)/$E164*100000</f>
        <v>13.553272833029324</v>
      </c>
      <c r="EY164" s="10">
        <f>AVERAGE('New Cases'!ES164:EY164)/$E164*100000</f>
        <v>13.553272833029324</v>
      </c>
      <c r="EZ164" s="10">
        <f>AVERAGE('New Cases'!ET164:EZ164)/$E164*100000</f>
        <v>13.835632683717437</v>
      </c>
      <c r="FA164" s="10">
        <f>AVERAGE('New Cases'!EU164:FA164)/$E164*100000</f>
        <v>14.965072086469881</v>
      </c>
      <c r="FB164" s="10">
        <f>AVERAGE('New Cases'!EV164:FB164)/$E164*100000</f>
        <v>12.423833430276883</v>
      </c>
      <c r="FC164" s="10">
        <f>AVERAGE('New Cases'!EW164:FC164)/$E164*100000</f>
        <v>11.012034176836327</v>
      </c>
      <c r="FD164" s="10">
        <f>AVERAGE('New Cases'!EX164:FD164)/$E164*100000</f>
        <v>49.130614019731311</v>
      </c>
      <c r="FE164" s="10">
        <f>AVERAGE('New Cases'!EY164:FE164)/$E164*100000</f>
        <v>61.272087599320081</v>
      </c>
      <c r="FF164" s="10">
        <f>AVERAGE('New Cases'!EZ164:FF164)/$E164*100000</f>
        <v>61.272087599320081</v>
      </c>
      <c r="FG164" s="10">
        <f>AVERAGE('New Cases'!FA164:FG164)/$E164*100000</f>
        <v>79.907837744735403</v>
      </c>
      <c r="FH164" s="10">
        <f>AVERAGE('New Cases'!FB164:FH164)/$E164*100000</f>
        <v>78.21367864060673</v>
      </c>
      <c r="FI164" s="10">
        <f>AVERAGE('New Cases'!FC164:FI164)/$E164*100000</f>
        <v>90.072792369507397</v>
      </c>
      <c r="FJ164" s="10">
        <f>AVERAGE('New Cases'!FD164:FJ164)/$E164*100000</f>
        <v>92.614031025700385</v>
      </c>
      <c r="FK164" s="10">
        <f>AVERAGE('New Cases'!FE164:FK164)/$E164*100000</f>
        <v>56.754329988310303</v>
      </c>
      <c r="FL164" s="10">
        <f>AVERAGE('New Cases'!FF164:FL164)/$E164*100000</f>
        <v>49.695333721107531</v>
      </c>
      <c r="FM164" s="10">
        <f>AVERAGE('New Cases'!FG164:FM164)/$E164*100000</f>
        <v>49.695333721107531</v>
      </c>
      <c r="FN164" s="10">
        <f>AVERAGE('New Cases'!FH164:FN164)/$E164*100000</f>
        <v>30.777223725004095</v>
      </c>
      <c r="FO164" s="10">
        <f>AVERAGE('New Cases'!FI164:FO164)/$E164*100000</f>
        <v>31.059583575692205</v>
      </c>
    </row>
    <row r="165" spans="1:171">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c r="DZ165" s="10">
        <f>AVERAGE('New Cases'!DT165:DZ165)/$E165*100000</f>
        <v>39.174719247845388</v>
      </c>
      <c r="EA165" s="10">
        <f>AVERAGE('New Cases'!DU165:EA165)/$E165*100000</f>
        <v>39.174719247845388</v>
      </c>
      <c r="EB165" s="10">
        <f>AVERAGE('New Cases'!DV165:EB165)/$E165*100000</f>
        <v>39.174719247845388</v>
      </c>
      <c r="EC165" s="10">
        <f>AVERAGE('New Cases'!DW165:EC165)/$E165*100000</f>
        <v>39.174719247845388</v>
      </c>
      <c r="ED165" s="10">
        <f>AVERAGE('New Cases'!DX165:ED165)/$E165*100000</f>
        <v>39.174719247845388</v>
      </c>
      <c r="EE165" s="10">
        <f>AVERAGE('New Cases'!DY165:EE165)/$E165*100000</f>
        <v>13.058239749281794</v>
      </c>
      <c r="EF165" s="10">
        <f>AVERAGE('New Cases'!DZ165:EF165)/$E165*100000</f>
        <v>13.058239749281794</v>
      </c>
      <c r="EG165" s="10">
        <f>AVERAGE('New Cases'!EA165:EG165)/$E165*100000</f>
        <v>19.587359623922694</v>
      </c>
      <c r="EH165" s="10">
        <f>AVERAGE('New Cases'!EB165:EH165)/$E165*100000</f>
        <v>6.5291198746408972</v>
      </c>
      <c r="EI165" s="10">
        <f>AVERAGE('New Cases'!EC165:EI165)/$E165*100000</f>
        <v>6.5291198746408972</v>
      </c>
      <c r="EJ165" s="10">
        <f>AVERAGE('New Cases'!ED165:EJ165)/$E165*100000</f>
        <v>6.5291198746408972</v>
      </c>
      <c r="EK165" s="10">
        <f>AVERAGE('New Cases'!EE165:EK165)/$E165*100000</f>
        <v>6.5291198746408972</v>
      </c>
      <c r="EL165" s="10">
        <f>AVERAGE('New Cases'!EF165:EL165)/$E165*100000</f>
        <v>6.5291198746408972</v>
      </c>
      <c r="EM165" s="10">
        <f>AVERAGE('New Cases'!EG165:EM165)/$E165*100000</f>
        <v>13.058239749281794</v>
      </c>
      <c r="EN165" s="10">
        <f>AVERAGE('New Cases'!EH165:EN165)/$E165*100000</f>
        <v>6.5291198746408972</v>
      </c>
      <c r="EO165" s="10">
        <f>AVERAGE('New Cases'!EI165:EO165)/$E165*100000</f>
        <v>6.5291198746408972</v>
      </c>
      <c r="EP165" s="10">
        <f>AVERAGE('New Cases'!EJ165:EP165)/$E165*100000</f>
        <v>6.5291198746408972</v>
      </c>
      <c r="EQ165" s="10">
        <f>AVERAGE('New Cases'!EK165:EQ165)/$E165*100000</f>
        <v>6.5291198746408972</v>
      </c>
      <c r="ER165" s="10">
        <f>AVERAGE('New Cases'!EL165:ER165)/$E165*100000</f>
        <v>6.5291198746408972</v>
      </c>
      <c r="ES165" s="10">
        <f>AVERAGE('New Cases'!EM165:ES165)/$E165*100000</f>
        <v>6.5291198746408972</v>
      </c>
      <c r="ET165" s="10">
        <f>AVERAGE('New Cases'!EN165:ET165)/$E165*100000</f>
        <v>0</v>
      </c>
      <c r="EU165" s="10">
        <f>AVERAGE('New Cases'!EO165:EU165)/$E165*100000</f>
        <v>0</v>
      </c>
      <c r="EV165" s="10">
        <f>AVERAGE('New Cases'!EP165:EV165)/$E165*100000</f>
        <v>0</v>
      </c>
      <c r="EW165" s="10">
        <f>AVERAGE('New Cases'!EQ165:EW165)/$E165*100000</f>
        <v>0</v>
      </c>
      <c r="EX165" s="10">
        <f>AVERAGE('New Cases'!ER165:EX165)/$E165*100000</f>
        <v>0</v>
      </c>
      <c r="EY165" s="10">
        <f>AVERAGE('New Cases'!ES165:EY165)/$E165*100000</f>
        <v>0</v>
      </c>
      <c r="EZ165" s="10">
        <f>AVERAGE('New Cases'!ET165:EZ165)/$E165*100000</f>
        <v>0</v>
      </c>
      <c r="FA165" s="10">
        <f>AVERAGE('New Cases'!EU165:FA165)/$E165*100000</f>
        <v>6.5291198746408972</v>
      </c>
      <c r="FB165" s="10">
        <f>AVERAGE('New Cases'!EV165:FB165)/$E165*100000</f>
        <v>6.5291198746408972</v>
      </c>
      <c r="FC165" s="10">
        <f>AVERAGE('New Cases'!EW165:FC165)/$E165*100000</f>
        <v>6.5291198746408972</v>
      </c>
      <c r="FD165" s="10">
        <f>AVERAGE('New Cases'!EX165:FD165)/$E165*100000</f>
        <v>6.5291198746408972</v>
      </c>
      <c r="FE165" s="10">
        <f>AVERAGE('New Cases'!EY165:FE165)/$E165*100000</f>
        <v>6.5291198746408972</v>
      </c>
      <c r="FF165" s="10">
        <f>AVERAGE('New Cases'!EZ165:FF165)/$E165*100000</f>
        <v>6.5291198746408972</v>
      </c>
      <c r="FG165" s="10">
        <f>AVERAGE('New Cases'!FA165:FG165)/$E165*100000</f>
        <v>6.5291198746408972</v>
      </c>
      <c r="FH165" s="10">
        <f>AVERAGE('New Cases'!FB165:FH165)/$E165*100000</f>
        <v>6.5291198746408972</v>
      </c>
      <c r="FI165" s="10">
        <f>AVERAGE('New Cases'!FC165:FI165)/$E165*100000</f>
        <v>6.5291198746408972</v>
      </c>
      <c r="FJ165" s="10">
        <f>AVERAGE('New Cases'!FD165:FJ165)/$E165*100000</f>
        <v>6.5291198746408972</v>
      </c>
      <c r="FK165" s="10">
        <f>AVERAGE('New Cases'!FE165:FK165)/$E165*100000</f>
        <v>6.5291198746408972</v>
      </c>
      <c r="FL165" s="10">
        <f>AVERAGE('New Cases'!FF165:FL165)/$E165*100000</f>
        <v>6.5291198746408972</v>
      </c>
      <c r="FM165" s="10">
        <f>AVERAGE('New Cases'!FG165:FM165)/$E165*100000</f>
        <v>6.5291198746408972</v>
      </c>
      <c r="FN165" s="10">
        <f>AVERAGE('New Cases'!FH165:FN165)/$E165*100000</f>
        <v>6.5291198746408972</v>
      </c>
      <c r="FO165" s="10">
        <f>AVERAGE('New Cases'!FI165:FO165)/$E165*100000</f>
        <v>6.5291198746408972</v>
      </c>
    </row>
    <row r="166" spans="1:171">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c r="DZ166" s="10">
        <f>AVERAGE('New Cases'!DT166:DZ166)/$E166*100000</f>
        <v>21.806293021681249</v>
      </c>
      <c r="EA166" s="10">
        <f>AVERAGE('New Cases'!DU166:EA166)/$E166*100000</f>
        <v>22.721242379234308</v>
      </c>
      <c r="EB166" s="10">
        <f>AVERAGE('New Cases'!DV166:EB166)/$E166*100000</f>
        <v>25.313598892301311</v>
      </c>
      <c r="EC166" s="10">
        <f>AVERAGE('New Cases'!DW166:EC166)/$E166*100000</f>
        <v>25.313598892301311</v>
      </c>
      <c r="ED166" s="10">
        <f>AVERAGE('New Cases'!DX166:ED166)/$E166*100000</f>
        <v>25.313598892301311</v>
      </c>
      <c r="EE166" s="10">
        <f>AVERAGE('New Cases'!DY166:EE166)/$E166*100000</f>
        <v>20.357623205555576</v>
      </c>
      <c r="EF166" s="10">
        <f>AVERAGE('New Cases'!DZ166:EF166)/$E166*100000</f>
        <v>22.111276140865606</v>
      </c>
      <c r="EG166" s="10">
        <f>AVERAGE('New Cases'!EA166:EG166)/$E166*100000</f>
        <v>21.196326783312543</v>
      </c>
      <c r="EH166" s="10">
        <f>AVERAGE('New Cases'!EB166:EH166)/$E166*100000</f>
        <v>20.510114765147751</v>
      </c>
      <c r="EI166" s="10">
        <f>AVERAGE('New Cases'!EC166:EI166)/$E166*100000</f>
        <v>21.577555682292985</v>
      </c>
      <c r="EJ166" s="10">
        <f>AVERAGE('New Cases'!ED166:EJ166)/$E166*100000</f>
        <v>21.577555682292985</v>
      </c>
      <c r="EK166" s="10">
        <f>AVERAGE('New Cases'!EE166:EK166)/$E166*100000</f>
        <v>21.577555682292985</v>
      </c>
      <c r="EL166" s="10">
        <f>AVERAGE('New Cases'!EF166:EL166)/$E166*100000</f>
        <v>0.38122889898044143</v>
      </c>
      <c r="EM166" s="10">
        <f>AVERAGE('New Cases'!EG166:EM166)/$E166*100000</f>
        <v>-1.2961782565335007</v>
      </c>
      <c r="EN166" s="10">
        <f>AVERAGE('New Cases'!EH166:EN166)/$E166*100000</f>
        <v>-3.7360432100083263</v>
      </c>
      <c r="EO166" s="10">
        <f>AVERAGE('New Cases'!EI166:EO166)/$E166*100000</f>
        <v>-6.8621201816479456</v>
      </c>
      <c r="EP166" s="10">
        <f>AVERAGE('New Cases'!EJ166:EP166)/$E166*100000</f>
        <v>-4.346009448377032</v>
      </c>
      <c r="EQ166" s="10">
        <f>AVERAGE('New Cases'!EK166:EQ166)/$E166*100000</f>
        <v>-1.7536529353100303</v>
      </c>
      <c r="ER166" s="10">
        <f>AVERAGE('New Cases'!EL166:ER166)/$E166*100000</f>
        <v>-1.7536529353100303</v>
      </c>
      <c r="ES166" s="10">
        <f>AVERAGE('New Cases'!EM166:ES166)/$E166*100000</f>
        <v>12.580553666354568</v>
      </c>
      <c r="ET166" s="10">
        <f>AVERAGE('New Cases'!EN166:ET166)/$E166*100000</f>
        <v>8.7682646765501531</v>
      </c>
      <c r="EU166" s="10">
        <f>AVERAGE('New Cases'!EO166:EU166)/$E166*100000</f>
        <v>8.7682646765501531</v>
      </c>
      <c r="EV166" s="10">
        <f>AVERAGE('New Cases'!EP166:EV166)/$E166*100000</f>
        <v>17.307792013712042</v>
      </c>
      <c r="EW166" s="10">
        <f>AVERAGE('New Cases'!EQ166:EW166)/$E166*100000</f>
        <v>11.13188385022889</v>
      </c>
      <c r="EX166" s="10">
        <f>AVERAGE('New Cases'!ER166:EX166)/$E166*100000</f>
        <v>62.140310533811949</v>
      </c>
      <c r="EY166" s="10">
        <f>AVERAGE('New Cases'!ES166:EY166)/$E166*100000</f>
        <v>62.140310533811949</v>
      </c>
      <c r="EZ166" s="10">
        <f>AVERAGE('New Cases'!ET166:EZ166)/$E166*100000</f>
        <v>62.140310533811949</v>
      </c>
      <c r="FA166" s="10">
        <f>AVERAGE('New Cases'!EU166:FA166)/$E166*100000</f>
        <v>76.093288236496107</v>
      </c>
      <c r="FB166" s="10">
        <f>AVERAGE('New Cases'!EV166:FB166)/$E166*100000</f>
        <v>80.744280804057496</v>
      </c>
      <c r="FC166" s="10">
        <f>AVERAGE('New Cases'!EW166:FC166)/$E166*100000</f>
        <v>77.465712272825698</v>
      </c>
      <c r="FD166" s="10">
        <f>AVERAGE('New Cases'!EX166:FD166)/$E166*100000</f>
        <v>83.412883096920581</v>
      </c>
      <c r="FE166" s="10">
        <f>AVERAGE('New Cases'!EY166:FE166)/$E166*100000</f>
        <v>31.489507055784461</v>
      </c>
      <c r="FF166" s="10">
        <f>AVERAGE('New Cases'!EZ166:FF166)/$E166*100000</f>
        <v>31.489507055784461</v>
      </c>
      <c r="FG166" s="10">
        <f>AVERAGE('New Cases'!FA166:FG166)/$E166*100000</f>
        <v>31.489507055784461</v>
      </c>
      <c r="FH166" s="10">
        <f>AVERAGE('New Cases'!FB166:FH166)/$E166*100000</f>
        <v>23.94117485597172</v>
      </c>
      <c r="FI166" s="10">
        <f>AVERAGE('New Cases'!FC166:FI166)/$E166*100000</f>
        <v>27.829709625572224</v>
      </c>
      <c r="FJ166" s="10">
        <f>AVERAGE('New Cases'!FD166:FJ166)/$E166*100000</f>
        <v>22.568750819642133</v>
      </c>
      <c r="FK166" s="10">
        <f>AVERAGE('New Cases'!FE166:FK166)/$E166*100000</f>
        <v>21.043835223720368</v>
      </c>
      <c r="FL166" s="10">
        <f>AVERAGE('New Cases'!FF166:FL166)/$E166*100000</f>
        <v>22.568750819642133</v>
      </c>
      <c r="FM166" s="10">
        <f>AVERAGE('New Cases'!FG166:FM166)/$E166*100000</f>
        <v>22.568750819642133</v>
      </c>
      <c r="FN166" s="10">
        <f>AVERAGE('New Cases'!FH166:FN166)/$E166*100000</f>
        <v>22.568750819642133</v>
      </c>
      <c r="FO166" s="10">
        <f>AVERAGE('New Cases'!FI166:FO166)/$E166*100000</f>
        <v>20.738852104536011</v>
      </c>
    </row>
    <row r="167" spans="1:171">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c r="DZ167" s="10">
        <f>AVERAGE('New Cases'!DT167:DZ167)/$E167*100000</f>
        <v>24.935486676911477</v>
      </c>
      <c r="EA167" s="10">
        <f>AVERAGE('New Cases'!DU167:EA167)/$E167*100000</f>
        <v>26.095276754907363</v>
      </c>
      <c r="EB167" s="10">
        <f>AVERAGE('New Cases'!DV167:EB167)/$E167*100000</f>
        <v>33.054017222882656</v>
      </c>
      <c r="EC167" s="10">
        <f>AVERAGE('New Cases'!DW167:EC167)/$E167*100000</f>
        <v>33.054017222882656</v>
      </c>
      <c r="ED167" s="10">
        <f>AVERAGE('New Cases'!DX167:ED167)/$E167*100000</f>
        <v>33.054017222882656</v>
      </c>
      <c r="EE167" s="10">
        <f>AVERAGE('New Cases'!DY167:EE167)/$E167*100000</f>
        <v>21.456116442923832</v>
      </c>
      <c r="EF167" s="10">
        <f>AVERAGE('New Cases'!DZ167:EF167)/$E167*100000</f>
        <v>38.852967612862074</v>
      </c>
      <c r="EG167" s="10">
        <f>AVERAGE('New Cases'!EA167:EG167)/$E167*100000</f>
        <v>33.633912261880603</v>
      </c>
      <c r="EH167" s="10">
        <f>AVERAGE('New Cases'!EB167:EH167)/$E167*100000</f>
        <v>38.273072573864127</v>
      </c>
      <c r="EI167" s="10">
        <f>AVERAGE('New Cases'!EC167:EI167)/$E167*100000</f>
        <v>39.432862651860013</v>
      </c>
      <c r="EJ167" s="10">
        <f>AVERAGE('New Cases'!ED167:EJ167)/$E167*100000</f>
        <v>39.432862651860013</v>
      </c>
      <c r="EK167" s="10">
        <f>AVERAGE('New Cases'!EE167:EK167)/$E167*100000</f>
        <v>39.432862651860013</v>
      </c>
      <c r="EL167" s="10">
        <f>AVERAGE('New Cases'!EF167:EL167)/$E167*100000</f>
        <v>52.770448548812666</v>
      </c>
      <c r="EM167" s="10">
        <f>AVERAGE('New Cases'!EG167:EM167)/$E167*100000</f>
        <v>40.592652729855892</v>
      </c>
      <c r="EN167" s="10">
        <f>AVERAGE('New Cases'!EH167:EN167)/$E167*100000</f>
        <v>40.01275769085796</v>
      </c>
      <c r="EO167" s="10">
        <f>AVERAGE('New Cases'!EI167:EO167)/$E167*100000</f>
        <v>33.054017222882656</v>
      </c>
      <c r="EP167" s="10">
        <f>AVERAGE('New Cases'!EJ167:EP167)/$E167*100000</f>
        <v>26.095276754907363</v>
      </c>
      <c r="EQ167" s="10">
        <f>AVERAGE('New Cases'!EK167:EQ167)/$E167*100000</f>
        <v>32.474122183884717</v>
      </c>
      <c r="ER167" s="10">
        <f>AVERAGE('New Cases'!EL167:ER167)/$E167*100000</f>
        <v>32.474122183884717</v>
      </c>
      <c r="ES167" s="10">
        <f>AVERAGE('New Cases'!EM167:ES167)/$E167*100000</f>
        <v>19.136536286932063</v>
      </c>
      <c r="ET167" s="10">
        <f>AVERAGE('New Cases'!EN167:ET167)/$E167*100000</f>
        <v>16.816956130940302</v>
      </c>
      <c r="EU167" s="10">
        <f>AVERAGE('New Cases'!EO167:EU167)/$E167*100000</f>
        <v>19.136536286932063</v>
      </c>
      <c r="EV167" s="10">
        <f>AVERAGE('New Cases'!EP167:EV167)/$E167*100000</f>
        <v>21.456116442923832</v>
      </c>
      <c r="EW167" s="10">
        <f>AVERAGE('New Cases'!EQ167:EW167)/$E167*100000</f>
        <v>23.195801559917655</v>
      </c>
      <c r="EX167" s="10">
        <f>AVERAGE('New Cases'!ER167:EX167)/$E167*100000</f>
        <v>19.136536286932063</v>
      </c>
      <c r="EY167" s="10">
        <f>AVERAGE('New Cases'!ES167:EY167)/$E167*100000</f>
        <v>19.136536286932063</v>
      </c>
      <c r="EZ167" s="10">
        <f>AVERAGE('New Cases'!ET167:EZ167)/$E167*100000</f>
        <v>19.136536286932063</v>
      </c>
      <c r="FA167" s="10">
        <f>AVERAGE('New Cases'!EU167:FA167)/$E167*100000</f>
        <v>23.775696598915594</v>
      </c>
      <c r="FB167" s="10">
        <f>AVERAGE('New Cases'!EV167:FB167)/$E167*100000</f>
        <v>19.716431325930007</v>
      </c>
      <c r="FC167" s="10">
        <f>AVERAGE('New Cases'!EW167:FC167)/$E167*100000</f>
        <v>20.296326364927946</v>
      </c>
      <c r="FD167" s="10">
        <f>AVERAGE('New Cases'!EX167:FD167)/$E167*100000</f>
        <v>17.976746208936184</v>
      </c>
      <c r="FE167" s="10">
        <f>AVERAGE('New Cases'!EY167:FE167)/$E167*100000</f>
        <v>15.657166052944417</v>
      </c>
      <c r="FF167" s="10">
        <f>AVERAGE('New Cases'!EZ167:FF167)/$E167*100000</f>
        <v>15.657166052944417</v>
      </c>
      <c r="FG167" s="10">
        <f>AVERAGE('New Cases'!FA167:FG167)/$E167*100000</f>
        <v>23.195801559917655</v>
      </c>
      <c r="FH167" s="10">
        <f>AVERAGE('New Cases'!FB167:FH167)/$E167*100000</f>
        <v>13.33758589695265</v>
      </c>
      <c r="FI167" s="10">
        <f>AVERAGE('New Cases'!FC167:FI167)/$E167*100000</f>
        <v>16.237061091942358</v>
      </c>
      <c r="FJ167" s="10">
        <f>AVERAGE('New Cases'!FD167:FJ167)/$E167*100000</f>
        <v>14.497375974948534</v>
      </c>
      <c r="FK167" s="10">
        <f>AVERAGE('New Cases'!FE167:FK167)/$E167*100000</f>
        <v>19.136536286932063</v>
      </c>
      <c r="FL167" s="10">
        <f>AVERAGE('New Cases'!FF167:FL167)/$E167*100000</f>
        <v>19.136536286932063</v>
      </c>
      <c r="FM167" s="10">
        <f>AVERAGE('New Cases'!FG167:FM167)/$E167*100000</f>
        <v>19.136536286932063</v>
      </c>
      <c r="FN167" s="10">
        <f>AVERAGE('New Cases'!FH167:FN167)/$E167*100000</f>
        <v>11.597900779958827</v>
      </c>
      <c r="FO167" s="10">
        <f>AVERAGE('New Cases'!FI167:FO167)/$E167*100000</f>
        <v>13.917480935950593</v>
      </c>
    </row>
    <row r="168" spans="1:171">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c r="DZ168" s="10">
        <f>AVERAGE('New Cases'!DT168:DZ168)/$E168*100000</f>
        <v>14.667057788207686</v>
      </c>
      <c r="EA168" s="10">
        <f>AVERAGE('New Cases'!DU168:EA168)/$E168*100000</f>
        <v>14.667057788207686</v>
      </c>
      <c r="EB168" s="10">
        <f>AVERAGE('New Cases'!DV168:EB168)/$E168*100000</f>
        <v>17.60046934584922</v>
      </c>
      <c r="EC168" s="10">
        <f>AVERAGE('New Cases'!DW168:EC168)/$E168*100000</f>
        <v>17.60046934584922</v>
      </c>
      <c r="ED168" s="10">
        <f>AVERAGE('New Cases'!DX168:ED168)/$E168*100000</f>
        <v>17.60046934584922</v>
      </c>
      <c r="EE168" s="10">
        <f>AVERAGE('New Cases'!DY168:EE168)/$E168*100000</f>
        <v>17.60046934584922</v>
      </c>
      <c r="EF168" s="10">
        <f>AVERAGE('New Cases'!DZ168:EF168)/$E168*100000</f>
        <v>11.733646230566148</v>
      </c>
      <c r="EG168" s="10">
        <f>AVERAGE('New Cases'!EA168:EG168)/$E168*100000</f>
        <v>2.9334115576415369</v>
      </c>
      <c r="EH168" s="10">
        <f>AVERAGE('New Cases'!EB168:EH168)/$E168*100000</f>
        <v>2.9334115576415369</v>
      </c>
      <c r="EI168" s="10">
        <f>AVERAGE('New Cases'!EC168:EI168)/$E168*100000</f>
        <v>0</v>
      </c>
      <c r="EJ168" s="10">
        <f>AVERAGE('New Cases'!ED168:EJ168)/$E168*100000</f>
        <v>0</v>
      </c>
      <c r="EK168" s="10">
        <f>AVERAGE('New Cases'!EE168:EK168)/$E168*100000</f>
        <v>2.9334115576415369</v>
      </c>
      <c r="EL168" s="10">
        <f>AVERAGE('New Cases'!EF168:EL168)/$E168*100000</f>
        <v>2.9334115576415369</v>
      </c>
      <c r="EM168" s="10">
        <f>AVERAGE('New Cases'!EG168:EM168)/$E168*100000</f>
        <v>8.8002346729246099</v>
      </c>
      <c r="EN168" s="10">
        <f>AVERAGE('New Cases'!EH168:EN168)/$E168*100000</f>
        <v>11.733646230566148</v>
      </c>
      <c r="EO168" s="10">
        <f>AVERAGE('New Cases'!EI168:EO168)/$E168*100000</f>
        <v>11.733646230566148</v>
      </c>
      <c r="EP168" s="10">
        <f>AVERAGE('New Cases'!EJ168:EP168)/$E168*100000</f>
        <v>14.667057788207686</v>
      </c>
      <c r="EQ168" s="10">
        <f>AVERAGE('New Cases'!EK168:EQ168)/$E168*100000</f>
        <v>17.60046934584922</v>
      </c>
      <c r="ER168" s="10">
        <f>AVERAGE('New Cases'!EL168:ER168)/$E168*100000</f>
        <v>14.667057788207686</v>
      </c>
      <c r="ES168" s="10">
        <f>AVERAGE('New Cases'!EM168:ES168)/$E168*100000</f>
        <v>17.60046934584922</v>
      </c>
      <c r="ET168" s="10">
        <f>AVERAGE('New Cases'!EN168:ET168)/$E168*100000</f>
        <v>11.733646230566148</v>
      </c>
      <c r="EU168" s="10">
        <f>AVERAGE('New Cases'!EO168:EU168)/$E168*100000</f>
        <v>8.8002346729246099</v>
      </c>
      <c r="EV168" s="10">
        <f>AVERAGE('New Cases'!EP168:EV168)/$E168*100000</f>
        <v>8.8002346729246099</v>
      </c>
      <c r="EW168" s="10">
        <f>AVERAGE('New Cases'!EQ168:EW168)/$E168*100000</f>
        <v>8.8002346729246099</v>
      </c>
      <c r="EX168" s="10">
        <f>AVERAGE('New Cases'!ER168:EX168)/$E168*100000</f>
        <v>5.8668231152830739</v>
      </c>
      <c r="EY168" s="10">
        <f>AVERAGE('New Cases'!ES168:EY168)/$E168*100000</f>
        <v>5.8668231152830739</v>
      </c>
      <c r="EZ168" s="10">
        <f>AVERAGE('New Cases'!ET168:EZ168)/$E168*100000</f>
        <v>2.9334115576415369</v>
      </c>
      <c r="FA168" s="10">
        <f>AVERAGE('New Cases'!EU168:FA168)/$E168*100000</f>
        <v>5.8668231152830739</v>
      </c>
      <c r="FB168" s="10">
        <f>AVERAGE('New Cases'!EV168:FB168)/$E168*100000</f>
        <v>5.8668231152830739</v>
      </c>
      <c r="FC168" s="10">
        <f>AVERAGE('New Cases'!EW168:FC168)/$E168*100000</f>
        <v>5.8668231152830739</v>
      </c>
      <c r="FD168" s="10">
        <f>AVERAGE('New Cases'!EX168:FD168)/$E168*100000</f>
        <v>11.733646230566148</v>
      </c>
      <c r="FE168" s="10">
        <f>AVERAGE('New Cases'!EY168:FE168)/$E168*100000</f>
        <v>20.533880903490758</v>
      </c>
      <c r="FF168" s="10">
        <f>AVERAGE('New Cases'!EZ168:FF168)/$E168*100000</f>
        <v>20.533880903490758</v>
      </c>
      <c r="FG168" s="10">
        <f>AVERAGE('New Cases'!FA168:FG168)/$E168*100000</f>
        <v>20.533880903490758</v>
      </c>
      <c r="FH168" s="10">
        <f>AVERAGE('New Cases'!FB168:FH168)/$E168*100000</f>
        <v>17.60046934584922</v>
      </c>
      <c r="FI168" s="10">
        <f>AVERAGE('New Cases'!FC168:FI168)/$E168*100000</f>
        <v>23.467292461132296</v>
      </c>
      <c r="FJ168" s="10">
        <f>AVERAGE('New Cases'!FD168:FJ168)/$E168*100000</f>
        <v>29.334115576415371</v>
      </c>
      <c r="FK168" s="10">
        <f>AVERAGE('New Cases'!FE168:FK168)/$E168*100000</f>
        <v>20.533880903490758</v>
      </c>
      <c r="FL168" s="10">
        <f>AVERAGE('New Cases'!FF168:FL168)/$E168*100000</f>
        <v>11.733646230566148</v>
      </c>
      <c r="FM168" s="10">
        <f>AVERAGE('New Cases'!FG168:FM168)/$E168*100000</f>
        <v>11.733646230566148</v>
      </c>
      <c r="FN168" s="10">
        <f>AVERAGE('New Cases'!FH168:FN168)/$E168*100000</f>
        <v>11.733646230566148</v>
      </c>
      <c r="FO168" s="10">
        <f>AVERAGE('New Cases'!FI168:FO168)/$E168*100000</f>
        <v>14.667057788207686</v>
      </c>
    </row>
    <row r="169" spans="1:171">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c r="DZ169" s="10">
        <f>AVERAGE('New Cases'!DT169:DZ169)/$E169*100000</f>
        <v>17.377452755050321</v>
      </c>
      <c r="EA169" s="10">
        <f>AVERAGE('New Cases'!DU169:EA169)/$E169*100000</f>
        <v>18.825573817971183</v>
      </c>
      <c r="EB169" s="10">
        <f>AVERAGE('New Cases'!DV169:EB169)/$E169*100000</f>
        <v>21.721815943812903</v>
      </c>
      <c r="EC169" s="10">
        <f>AVERAGE('New Cases'!DW169:EC169)/$E169*100000</f>
        <v>18.825573817971183</v>
      </c>
      <c r="ED169" s="10">
        <f>AVERAGE('New Cases'!DX169:ED169)/$E169*100000</f>
        <v>18.825573817971183</v>
      </c>
      <c r="EE169" s="10">
        <f>AVERAGE('New Cases'!DY169:EE169)/$E169*100000</f>
        <v>20.273694880892041</v>
      </c>
      <c r="EF169" s="10">
        <f>AVERAGE('New Cases'!DZ169:EF169)/$E169*100000</f>
        <v>13.033089566287742</v>
      </c>
      <c r="EG169" s="10">
        <f>AVERAGE('New Cases'!EA169:EG169)/$E169*100000</f>
        <v>8.6887263775251604</v>
      </c>
      <c r="EH169" s="10">
        <f>AVERAGE('New Cases'!EB169:EH169)/$E169*100000</f>
        <v>5.7924842516834403</v>
      </c>
      <c r="EI169" s="10">
        <f>AVERAGE('New Cases'!EC169:EI169)/$E169*100000</f>
        <v>2.8962421258417201</v>
      </c>
      <c r="EJ169" s="10">
        <f>AVERAGE('New Cases'!ED169:EJ169)/$E169*100000</f>
        <v>8.6887263775251604</v>
      </c>
      <c r="EK169" s="10">
        <f>AVERAGE('New Cases'!EE169:EK169)/$E169*100000</f>
        <v>8.6887263775251604</v>
      </c>
      <c r="EL169" s="10">
        <f>AVERAGE('New Cases'!EF169:EL169)/$E169*100000</f>
        <v>7.2406053146043012</v>
      </c>
      <c r="EM169" s="10">
        <f>AVERAGE('New Cases'!EG169:EM169)/$E169*100000</f>
        <v>10.13684744044602</v>
      </c>
      <c r="EN169" s="10">
        <f>AVERAGE('New Cases'!EH169:EN169)/$E169*100000</f>
        <v>10.13684744044602</v>
      </c>
      <c r="EO169" s="10">
        <f>AVERAGE('New Cases'!EI169:EO169)/$E169*100000</f>
        <v>10.13684744044602</v>
      </c>
      <c r="EP169" s="10">
        <f>AVERAGE('New Cases'!EJ169:EP169)/$E169*100000</f>
        <v>15.929331692129463</v>
      </c>
      <c r="EQ169" s="10">
        <f>AVERAGE('New Cases'!EK169:EQ169)/$E169*100000</f>
        <v>14.481210629208602</v>
      </c>
      <c r="ER169" s="10">
        <f>AVERAGE('New Cases'!EL169:ER169)/$E169*100000</f>
        <v>14.481210629208602</v>
      </c>
      <c r="ES169" s="10">
        <f>AVERAGE('New Cases'!EM169:ES169)/$E169*100000</f>
        <v>14.481210629208602</v>
      </c>
      <c r="ET169" s="10">
        <f>AVERAGE('New Cases'!EN169:ET169)/$E169*100000</f>
        <v>11.584968503366881</v>
      </c>
      <c r="EU169" s="10">
        <f>AVERAGE('New Cases'!EO169:EU169)/$E169*100000</f>
        <v>11.584968503366881</v>
      </c>
      <c r="EV169" s="10">
        <f>AVERAGE('New Cases'!EP169:EV169)/$E169*100000</f>
        <v>18.825573817971183</v>
      </c>
      <c r="EW169" s="10">
        <f>AVERAGE('New Cases'!EQ169:EW169)/$E169*100000</f>
        <v>15.929331692129463</v>
      </c>
      <c r="EX169" s="10">
        <f>AVERAGE('New Cases'!ER169:EX169)/$E169*100000</f>
        <v>15.929331692129463</v>
      </c>
      <c r="EY169" s="10">
        <f>AVERAGE('New Cases'!ES169:EY169)/$E169*100000</f>
        <v>15.929331692129463</v>
      </c>
      <c r="EZ169" s="10">
        <f>AVERAGE('New Cases'!ET169:EZ169)/$E169*100000</f>
        <v>15.929331692129463</v>
      </c>
      <c r="FA169" s="10">
        <f>AVERAGE('New Cases'!EU169:FA169)/$E169*100000</f>
        <v>20.273694880892041</v>
      </c>
      <c r="FB169" s="10">
        <f>AVERAGE('New Cases'!EV169:FB169)/$E169*100000</f>
        <v>23.169937006733761</v>
      </c>
      <c r="FC169" s="10">
        <f>AVERAGE('New Cases'!EW169:FC169)/$E169*100000</f>
        <v>17.377452755050321</v>
      </c>
      <c r="FD169" s="10">
        <f>AVERAGE('New Cases'!EX169:FD169)/$E169*100000</f>
        <v>14.481210629208602</v>
      </c>
      <c r="FE169" s="10">
        <f>AVERAGE('New Cases'!EY169:FE169)/$E169*100000</f>
        <v>13.033089566287742</v>
      </c>
      <c r="FF169" s="10">
        <f>AVERAGE('New Cases'!EZ169:FF169)/$E169*100000</f>
        <v>13.033089566287742</v>
      </c>
      <c r="FG169" s="10">
        <f>AVERAGE('New Cases'!FA169:FG169)/$E169*100000</f>
        <v>13.033089566287742</v>
      </c>
      <c r="FH169" s="10">
        <f>AVERAGE('New Cases'!FB169:FH169)/$E169*100000</f>
        <v>17.377452755050321</v>
      </c>
      <c r="FI169" s="10">
        <f>AVERAGE('New Cases'!FC169:FI169)/$E169*100000</f>
        <v>15.929331692129463</v>
      </c>
      <c r="FJ169" s="10">
        <f>AVERAGE('New Cases'!FD169:FJ169)/$E169*100000</f>
        <v>14.481210629208602</v>
      </c>
      <c r="FK169" s="10">
        <f>AVERAGE('New Cases'!FE169:FK169)/$E169*100000</f>
        <v>15.929331692129463</v>
      </c>
      <c r="FL169" s="10">
        <f>AVERAGE('New Cases'!FF169:FL169)/$E169*100000</f>
        <v>13.033089566287742</v>
      </c>
      <c r="FM169" s="10">
        <f>AVERAGE('New Cases'!FG169:FM169)/$E169*100000</f>
        <v>13.033089566287742</v>
      </c>
      <c r="FN169" s="10">
        <f>AVERAGE('New Cases'!FH169:FN169)/$E169*100000</f>
        <v>13.033089566287742</v>
      </c>
      <c r="FO169" s="10">
        <f>AVERAGE('New Cases'!FI169:FO169)/$E169*100000</f>
        <v>2.8962421258417201</v>
      </c>
    </row>
    <row r="170" spans="1:171">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c r="DZ170" s="10">
        <f>AVERAGE('New Cases'!DT170:DZ170)/$E170*100000</f>
        <v>5.2086046148236882</v>
      </c>
      <c r="EA170" s="10">
        <f>AVERAGE('New Cases'!DU170:EA170)/$E170*100000</f>
        <v>3.720431867731206</v>
      </c>
      <c r="EB170" s="10">
        <f>AVERAGE('New Cases'!DV170:EB170)/$E170*100000</f>
        <v>3.720431867731206</v>
      </c>
      <c r="EC170" s="10">
        <f>AVERAGE('New Cases'!DW170:EC170)/$E170*100000</f>
        <v>3.720431867731206</v>
      </c>
      <c r="ED170" s="10">
        <f>AVERAGE('New Cases'!DX170:ED170)/$E170*100000</f>
        <v>3.720431867731206</v>
      </c>
      <c r="EE170" s="10">
        <f>AVERAGE('New Cases'!DY170:EE170)/$E170*100000</f>
        <v>4.4645182412774469</v>
      </c>
      <c r="EF170" s="10">
        <f>AVERAGE('New Cases'!DZ170:EF170)/$E170*100000</f>
        <v>5.9526909883699295</v>
      </c>
      <c r="EG170" s="10">
        <f>AVERAGE('New Cases'!EA170:EG170)/$E170*100000</f>
        <v>5.2086046148236882</v>
      </c>
      <c r="EH170" s="10">
        <f>AVERAGE('New Cases'!EB170:EH170)/$E170*100000</f>
        <v>5.2086046148236882</v>
      </c>
      <c r="EI170" s="10">
        <f>AVERAGE('New Cases'!EC170:EI170)/$E170*100000</f>
        <v>6.6967773619161717</v>
      </c>
      <c r="EJ170" s="10">
        <f>AVERAGE('New Cases'!ED170:EJ170)/$E170*100000</f>
        <v>6.6967773619161717</v>
      </c>
      <c r="EK170" s="10">
        <f>AVERAGE('New Cases'!EE170:EK170)/$E170*100000</f>
        <v>6.6967773619161717</v>
      </c>
      <c r="EL170" s="10">
        <f>AVERAGE('New Cases'!EF170:EL170)/$E170*100000</f>
        <v>7.4408637354624121</v>
      </c>
      <c r="EM170" s="10">
        <f>AVERAGE('New Cases'!EG170:EM170)/$E170*100000</f>
        <v>3.720431867731206</v>
      </c>
      <c r="EN170" s="10">
        <f>AVERAGE('New Cases'!EH170:EN170)/$E170*100000</f>
        <v>5.2086046148236882</v>
      </c>
      <c r="EO170" s="10">
        <f>AVERAGE('New Cases'!EI170:EO170)/$E170*100000</f>
        <v>4.4645182412774469</v>
      </c>
      <c r="EP170" s="10">
        <f>AVERAGE('New Cases'!EJ170:EP170)/$E170*100000</f>
        <v>5.9526909883699295</v>
      </c>
      <c r="EQ170" s="10">
        <f>AVERAGE('New Cases'!EK170:EQ170)/$E170*100000</f>
        <v>7.4408637354624121</v>
      </c>
      <c r="ER170" s="10">
        <f>AVERAGE('New Cases'!EL170:ER170)/$E170*100000</f>
        <v>7.4408637354624121</v>
      </c>
      <c r="ES170" s="10">
        <f>AVERAGE('New Cases'!EM170:ES170)/$E170*100000</f>
        <v>5.9526909883699295</v>
      </c>
      <c r="ET170" s="10">
        <f>AVERAGE('New Cases'!EN170:ET170)/$E170*100000</f>
        <v>6.6967773619161717</v>
      </c>
      <c r="EU170" s="10">
        <f>AVERAGE('New Cases'!EO170:EU170)/$E170*100000</f>
        <v>5.9526909883699295</v>
      </c>
      <c r="EV170" s="10">
        <f>AVERAGE('New Cases'!EP170:EV170)/$E170*100000</f>
        <v>7.4408637354624121</v>
      </c>
      <c r="EW170" s="10">
        <f>AVERAGE('New Cases'!EQ170:EW170)/$E170*100000</f>
        <v>8.1849501090086534</v>
      </c>
      <c r="EX170" s="10">
        <f>AVERAGE('New Cases'!ER170:EX170)/$E170*100000</f>
        <v>8.9290364825548938</v>
      </c>
      <c r="EY170" s="10">
        <f>AVERAGE('New Cases'!ES170:EY170)/$E170*100000</f>
        <v>8.9290364825548938</v>
      </c>
      <c r="EZ170" s="10">
        <f>AVERAGE('New Cases'!ET170:EZ170)/$E170*100000</f>
        <v>8.9290364825548938</v>
      </c>
      <c r="FA170" s="10">
        <f>AVERAGE('New Cases'!EU170:FA170)/$E170*100000</f>
        <v>10.417209229647376</v>
      </c>
      <c r="FB170" s="10">
        <f>AVERAGE('New Cases'!EV170:FB170)/$E170*100000</f>
        <v>10.417209229647376</v>
      </c>
      <c r="FC170" s="10">
        <f>AVERAGE('New Cases'!EW170:FC170)/$E170*100000</f>
        <v>11.161295603193619</v>
      </c>
      <c r="FD170" s="10">
        <f>AVERAGE('New Cases'!EX170:FD170)/$E170*100000</f>
        <v>9.673122856101136</v>
      </c>
      <c r="FE170" s="10">
        <f>AVERAGE('New Cases'!EY170:FE170)/$E170*100000</f>
        <v>9.673122856101136</v>
      </c>
      <c r="FF170" s="10">
        <f>AVERAGE('New Cases'!EZ170:FF170)/$E170*100000</f>
        <v>9.673122856101136</v>
      </c>
      <c r="FG170" s="10">
        <f>AVERAGE('New Cases'!FA170:FG170)/$E170*100000</f>
        <v>9.673122856101136</v>
      </c>
      <c r="FH170" s="10">
        <f>AVERAGE('New Cases'!FB170:FH170)/$E170*100000</f>
        <v>12.649468350286099</v>
      </c>
      <c r="FI170" s="10">
        <f>AVERAGE('New Cases'!FC170:FI170)/$E170*100000</f>
        <v>13.393554723832343</v>
      </c>
      <c r="FJ170" s="10">
        <f>AVERAGE('New Cases'!FD170:FJ170)/$E170*100000</f>
        <v>11.161295603193619</v>
      </c>
      <c r="FK170" s="10">
        <f>AVERAGE('New Cases'!FE170:FK170)/$E170*100000</f>
        <v>11.905381976739859</v>
      </c>
      <c r="FL170" s="10">
        <f>AVERAGE('New Cases'!FF170:FL170)/$E170*100000</f>
        <v>11.905381976739859</v>
      </c>
      <c r="FM170" s="10">
        <f>AVERAGE('New Cases'!FG170:FM170)/$E170*100000</f>
        <v>11.905381976739859</v>
      </c>
      <c r="FN170" s="10">
        <f>AVERAGE('New Cases'!FH170:FN170)/$E170*100000</f>
        <v>11.905381976739859</v>
      </c>
      <c r="FO170" s="10">
        <f>AVERAGE('New Cases'!FI170:FO170)/$E170*100000</f>
        <v>8.9290364825548938</v>
      </c>
    </row>
    <row r="171" spans="1:171">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c r="DZ171" s="10">
        <f>AVERAGE('New Cases'!DT171:DZ171)/$E171*100000</f>
        <v>12.262495587712097</v>
      </c>
      <c r="EA171" s="10">
        <f>AVERAGE('New Cases'!DU171:EA171)/$E171*100000</f>
        <v>12.169421617406879</v>
      </c>
      <c r="EB171" s="10">
        <f>AVERAGE('New Cases'!DV171:EB171)/$E171*100000</f>
        <v>15.217594144902675</v>
      </c>
      <c r="EC171" s="10">
        <f>AVERAGE('New Cases'!DW171:EC171)/$E171*100000</f>
        <v>15.217594144902675</v>
      </c>
      <c r="ED171" s="10">
        <f>AVERAGE('New Cases'!DX171:ED171)/$E171*100000</f>
        <v>15.217594144902675</v>
      </c>
      <c r="EE171" s="10">
        <f>AVERAGE('New Cases'!DY171:EE171)/$E171*100000</f>
        <v>13.076892827882729</v>
      </c>
      <c r="EF171" s="10">
        <f>AVERAGE('New Cases'!DZ171:EF171)/$E171*100000</f>
        <v>19.010358434840192</v>
      </c>
      <c r="EG171" s="10">
        <f>AVERAGE('New Cases'!EA171:EG171)/$E171*100000</f>
        <v>35.833478567507832</v>
      </c>
      <c r="EH171" s="10">
        <f>AVERAGE('New Cases'!EB171:EH171)/$E171*100000</f>
        <v>37.811300436493646</v>
      </c>
      <c r="EI171" s="10">
        <f>AVERAGE('New Cases'!EC171:EI171)/$E171*100000</f>
        <v>39.882196275784693</v>
      </c>
      <c r="EJ171" s="10">
        <f>AVERAGE('New Cases'!ED171:EJ171)/$E171*100000</f>
        <v>39.882196275784693</v>
      </c>
      <c r="EK171" s="10">
        <f>AVERAGE('New Cases'!EE171:EK171)/$E171*100000</f>
        <v>39.882196275784693</v>
      </c>
      <c r="EL171" s="10">
        <f>AVERAGE('New Cases'!EF171:EL171)/$E171*100000</f>
        <v>45.489902986673897</v>
      </c>
      <c r="EM171" s="10">
        <f>AVERAGE('New Cases'!EG171:EM171)/$E171*100000</f>
        <v>39.509900394563829</v>
      </c>
      <c r="EN171" s="10">
        <f>AVERAGE('New Cases'!EH171:EN171)/$E171*100000</f>
        <v>22.570437799014673</v>
      </c>
      <c r="EO171" s="10">
        <f>AVERAGE('New Cases'!EI171:EO171)/$E171*100000</f>
        <v>18.451914613008903</v>
      </c>
      <c r="EP171" s="10">
        <f>AVERAGE('New Cases'!EJ171:EP171)/$E171*100000</f>
        <v>16.82312013266764</v>
      </c>
      <c r="EQ171" s="10">
        <f>AVERAGE('New Cases'!EK171:EQ171)/$E171*100000</f>
        <v>20.383199496842114</v>
      </c>
      <c r="ER171" s="10">
        <f>AVERAGE('New Cases'!EL171:ER171)/$E171*100000</f>
        <v>20.383199496842114</v>
      </c>
      <c r="ES171" s="10">
        <f>AVERAGE('New Cases'!EM171:ES171)/$E171*100000</f>
        <v>12.332301065441005</v>
      </c>
      <c r="ET171" s="10">
        <f>AVERAGE('New Cases'!EN171:ET171)/$E171*100000</f>
        <v>14.217048964121615</v>
      </c>
      <c r="EU171" s="10">
        <f>AVERAGE('New Cases'!EO171:EU171)/$E171*100000</f>
        <v>12.983818857577512</v>
      </c>
      <c r="EV171" s="10">
        <f>AVERAGE('New Cases'!EP171:EV171)/$E171*100000</f>
        <v>16.194870833107434</v>
      </c>
      <c r="EW171" s="10">
        <f>AVERAGE('New Cases'!EQ171:EW171)/$E171*100000</f>
        <v>14.728955800800296</v>
      </c>
      <c r="EX171" s="10">
        <f>AVERAGE('New Cases'!ER171:EX171)/$E171*100000</f>
        <v>13.937827053205968</v>
      </c>
      <c r="EY171" s="10">
        <f>AVERAGE('New Cases'!ES171:EY171)/$E171*100000</f>
        <v>13.937827053205968</v>
      </c>
      <c r="EZ171" s="10">
        <f>AVERAGE('New Cases'!ET171:EZ171)/$E171*100000</f>
        <v>13.937827053205968</v>
      </c>
      <c r="FA171" s="10">
        <f>AVERAGE('New Cases'!EU171:FA171)/$E171*100000</f>
        <v>11.890199706491234</v>
      </c>
      <c r="FB171" s="10">
        <f>AVERAGE('New Cases'!EV171:FB171)/$E171*100000</f>
        <v>12.681328454085564</v>
      </c>
      <c r="FC171" s="10">
        <f>AVERAGE('New Cases'!EW171:FC171)/$E171*100000</f>
        <v>10.912923018286476</v>
      </c>
      <c r="FD171" s="10">
        <f>AVERAGE('New Cases'!EX171:FD171)/$E171*100000</f>
        <v>10.075257285539539</v>
      </c>
      <c r="FE171" s="10">
        <f>AVERAGE('New Cases'!EY171:FE171)/$E171*100000</f>
        <v>8.8652956715717419</v>
      </c>
      <c r="FF171" s="10">
        <f>AVERAGE('New Cases'!EZ171:FF171)/$E171*100000</f>
        <v>8.8652956715717419</v>
      </c>
      <c r="FG171" s="10">
        <f>AVERAGE('New Cases'!FA171:FG171)/$E171*100000</f>
        <v>8.8652956715717419</v>
      </c>
      <c r="FH171" s="10">
        <f>AVERAGE('New Cases'!FB171:FH171)/$E171*100000</f>
        <v>8.4464628051982729</v>
      </c>
      <c r="FI171" s="10">
        <f>AVERAGE('New Cases'!FC171:FI171)/$E171*100000</f>
        <v>8.8187586864191356</v>
      </c>
      <c r="FJ171" s="10">
        <f>AVERAGE('New Cases'!FD171:FJ171)/$E171*100000</f>
        <v>8.3999258200456666</v>
      </c>
      <c r="FK171" s="10">
        <f>AVERAGE('New Cases'!FE171:FK171)/$E171*100000</f>
        <v>8.2370463720115392</v>
      </c>
      <c r="FL171" s="10">
        <f>AVERAGE('New Cases'!FF171:FL171)/$E171*100000</f>
        <v>8.8420271789954388</v>
      </c>
      <c r="FM171" s="10">
        <f>AVERAGE('New Cases'!FG171:FM171)/$E171*100000</f>
        <v>8.8420271789954388</v>
      </c>
      <c r="FN171" s="10">
        <f>AVERAGE('New Cases'!FH171:FN171)/$E171*100000</f>
        <v>8.8420271789954388</v>
      </c>
      <c r="FO171" s="10">
        <f>AVERAGE('New Cases'!FI171:FO171)/$E171*100000</f>
        <v>11.773857243609717</v>
      </c>
    </row>
    <row r="172" spans="1:171">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c r="DZ172" s="10">
        <f>AVERAGE('New Cases'!DT172:DZ172)/$E172*100000</f>
        <v>10.594272471445125</v>
      </c>
      <c r="EA172" s="10">
        <f>AVERAGE('New Cases'!DU172:EA172)/$E172*100000</f>
        <v>11.918556530375767</v>
      </c>
      <c r="EB172" s="10">
        <f>AVERAGE('New Cases'!DV172:EB172)/$E172*100000</f>
        <v>12.580698559841087</v>
      </c>
      <c r="EC172" s="10">
        <f>AVERAGE('New Cases'!DW172:EC172)/$E172*100000</f>
        <v>12.580698559841087</v>
      </c>
      <c r="ED172" s="10">
        <f>AVERAGE('New Cases'!DX172:ED172)/$E172*100000</f>
        <v>12.580698559841087</v>
      </c>
      <c r="EE172" s="10">
        <f>AVERAGE('New Cases'!DY172:EE172)/$E172*100000</f>
        <v>12.580698559841087</v>
      </c>
      <c r="EF172" s="10">
        <f>AVERAGE('New Cases'!DZ172:EF172)/$E172*100000</f>
        <v>7.9457043535838432</v>
      </c>
      <c r="EG172" s="10">
        <f>AVERAGE('New Cases'!EA172:EG172)/$E172*100000</f>
        <v>7.9457043535838432</v>
      </c>
      <c r="EH172" s="10">
        <f>AVERAGE('New Cases'!EB172:EH172)/$E172*100000</f>
        <v>7.9457043535838432</v>
      </c>
      <c r="EI172" s="10">
        <f>AVERAGE('New Cases'!EC172:EI172)/$E172*100000</f>
        <v>15.891408707167686</v>
      </c>
      <c r="EJ172" s="10">
        <f>AVERAGE('New Cases'!ED172:EJ172)/$E172*100000</f>
        <v>15.891408707167686</v>
      </c>
      <c r="EK172" s="10">
        <f>AVERAGE('New Cases'!EE172:EK172)/$E172*100000</f>
        <v>17.215692766098329</v>
      </c>
      <c r="EL172" s="10">
        <f>AVERAGE('New Cases'!EF172:EL172)/$E172*100000</f>
        <v>19.864260883959609</v>
      </c>
      <c r="EM172" s="10">
        <f>AVERAGE('New Cases'!EG172:EM172)/$E172*100000</f>
        <v>26.485681178612811</v>
      </c>
      <c r="EN172" s="10">
        <f>AVERAGE('New Cases'!EH172:EN172)/$E172*100000</f>
        <v>28.472107267008777</v>
      </c>
      <c r="EO172" s="10">
        <f>AVERAGE('New Cases'!EI172:EO172)/$E172*100000</f>
        <v>26.485681178612811</v>
      </c>
      <c r="EP172" s="10">
        <f>AVERAGE('New Cases'!EJ172:EP172)/$E172*100000</f>
        <v>18.539976825028969</v>
      </c>
      <c r="EQ172" s="10">
        <f>AVERAGE('New Cases'!EK172:EQ172)/$E172*100000</f>
        <v>25.161397119682174</v>
      </c>
      <c r="ER172" s="10">
        <f>AVERAGE('New Cases'!EL172:ER172)/$E172*100000</f>
        <v>23.837113060751534</v>
      </c>
      <c r="ES172" s="10">
        <f>AVERAGE('New Cases'!EM172:ES172)/$E172*100000</f>
        <v>17.877834795563647</v>
      </c>
      <c r="ET172" s="10">
        <f>AVERAGE('New Cases'!EN172:ET172)/$E172*100000</f>
        <v>16.55355073663301</v>
      </c>
      <c r="EU172" s="10">
        <f>AVERAGE('New Cases'!EO172:EU172)/$E172*100000</f>
        <v>21.850686972355572</v>
      </c>
      <c r="EV172" s="10">
        <f>AVERAGE('New Cases'!EP172:EV172)/$E172*100000</f>
        <v>27.147823208078133</v>
      </c>
      <c r="EW172" s="10">
        <f>AVERAGE('New Cases'!EQ172:EW172)/$E172*100000</f>
        <v>26.485681178612811</v>
      </c>
      <c r="EX172" s="10">
        <f>AVERAGE('New Cases'!ER172:EX172)/$E172*100000</f>
        <v>23.174971031286212</v>
      </c>
      <c r="EY172" s="10">
        <f>AVERAGE('New Cases'!ES172:EY172)/$E172*100000</f>
        <v>23.174971031286212</v>
      </c>
      <c r="EZ172" s="10">
        <f>AVERAGE('New Cases'!ET172:EZ172)/$E172*100000</f>
        <v>23.174971031286212</v>
      </c>
      <c r="FA172" s="10">
        <f>AVERAGE('New Cases'!EU172:FA172)/$E172*100000</f>
        <v>24.499255090216852</v>
      </c>
      <c r="FB172" s="10">
        <f>AVERAGE('New Cases'!EV172:FB172)/$E172*100000</f>
        <v>23.174971031286212</v>
      </c>
      <c r="FC172" s="10">
        <f>AVERAGE('New Cases'!EW172:FC172)/$E172*100000</f>
        <v>23.837113060751534</v>
      </c>
      <c r="FD172" s="10">
        <f>AVERAGE('New Cases'!EX172:FD172)/$E172*100000</f>
        <v>25.823539149147493</v>
      </c>
      <c r="FE172" s="10">
        <f>AVERAGE('New Cases'!EY172:FE172)/$E172*100000</f>
        <v>24.499255090216852</v>
      </c>
      <c r="FF172" s="10">
        <f>AVERAGE('New Cases'!EZ172:FF172)/$E172*100000</f>
        <v>24.499255090216852</v>
      </c>
      <c r="FG172" s="10">
        <f>AVERAGE('New Cases'!FA172:FG172)/$E172*100000</f>
        <v>24.499255090216852</v>
      </c>
      <c r="FH172" s="10">
        <f>AVERAGE('New Cases'!FB172:FH172)/$E172*100000</f>
        <v>26.485681178612811</v>
      </c>
      <c r="FI172" s="10">
        <f>AVERAGE('New Cases'!FC172:FI172)/$E172*100000</f>
        <v>19.202118854494291</v>
      </c>
      <c r="FJ172" s="10">
        <f>AVERAGE('New Cases'!FD172:FJ172)/$E172*100000</f>
        <v>21.850686972355572</v>
      </c>
      <c r="FK172" s="10">
        <f>AVERAGE('New Cases'!FE172:FK172)/$E172*100000</f>
        <v>21.850686972355572</v>
      </c>
      <c r="FL172" s="10">
        <f>AVERAGE('New Cases'!FF172:FL172)/$E172*100000</f>
        <v>21.18854494289025</v>
      </c>
      <c r="FM172" s="10">
        <f>AVERAGE('New Cases'!FG172:FM172)/$E172*100000</f>
        <v>21.18854494289025</v>
      </c>
      <c r="FN172" s="10">
        <f>AVERAGE('New Cases'!FH172:FN172)/$E172*100000</f>
        <v>21.18854494289025</v>
      </c>
      <c r="FO172" s="10">
        <f>AVERAGE('New Cases'!FI172:FO172)/$E172*100000</f>
        <v>19.202118854494291</v>
      </c>
    </row>
    <row r="173" spans="1:171">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c r="DZ173" s="10">
        <f>AVERAGE('New Cases'!DT173:DZ173)/$E173*100000</f>
        <v>11.476312890194638</v>
      </c>
      <c r="EA173" s="10">
        <f>AVERAGE('New Cases'!DU173:EA173)/$E173*100000</f>
        <v>11.476312890194638</v>
      </c>
      <c r="EB173" s="10">
        <f>AVERAGE('New Cases'!DV173:EB173)/$E173*100000</f>
        <v>6.8857877341167821</v>
      </c>
      <c r="EC173" s="10">
        <f>AVERAGE('New Cases'!DW173:EC173)/$E173*100000</f>
        <v>9.1810503121557101</v>
      </c>
      <c r="ED173" s="10">
        <f>AVERAGE('New Cases'!DX173:ED173)/$E173*100000</f>
        <v>9.1810503121557101</v>
      </c>
      <c r="EE173" s="10">
        <f>AVERAGE('New Cases'!DY173:EE173)/$E173*100000</f>
        <v>5.738156445097319</v>
      </c>
      <c r="EF173" s="10">
        <f>AVERAGE('New Cases'!DZ173:EF173)/$E173*100000</f>
        <v>5.738156445097319</v>
      </c>
      <c r="EG173" s="10">
        <f>AVERAGE('New Cases'!EA173:EG173)/$E173*100000</f>
        <v>5.738156445097319</v>
      </c>
      <c r="EH173" s="10">
        <f>AVERAGE('New Cases'!EB173:EH173)/$E173*100000</f>
        <v>11.476312890194638</v>
      </c>
      <c r="EI173" s="10">
        <f>AVERAGE('New Cases'!EC173:EI173)/$E173*100000</f>
        <v>17.214469335291955</v>
      </c>
      <c r="EJ173" s="10">
        <f>AVERAGE('New Cases'!ED173:EJ173)/$E173*100000</f>
        <v>14.919206757253031</v>
      </c>
      <c r="EK173" s="10">
        <f>AVERAGE('New Cases'!EE173:EK173)/$E173*100000</f>
        <v>14.919206757253031</v>
      </c>
      <c r="EL173" s="10">
        <f>AVERAGE('New Cases'!EF173:EL173)/$E173*100000</f>
        <v>12.623944179214101</v>
      </c>
      <c r="EM173" s="10">
        <f>AVERAGE('New Cases'!EG173:EM173)/$E173*100000</f>
        <v>16.066838046272494</v>
      </c>
      <c r="EN173" s="10">
        <f>AVERAGE('New Cases'!EH173:EN173)/$E173*100000</f>
        <v>17.214469335291955</v>
      </c>
      <c r="EO173" s="10">
        <f>AVERAGE('New Cases'!EI173:EO173)/$E173*100000</f>
        <v>10.328681601175175</v>
      </c>
      <c r="EP173" s="10">
        <f>AVERAGE('New Cases'!EJ173:EP173)/$E173*100000</f>
        <v>8.033419023136247</v>
      </c>
      <c r="EQ173" s="10">
        <f>AVERAGE('New Cases'!EK173:EQ173)/$E173*100000</f>
        <v>16.066838046272494</v>
      </c>
      <c r="ER173" s="10">
        <f>AVERAGE('New Cases'!EL173:ER173)/$E173*100000</f>
        <v>17.214469335291955</v>
      </c>
      <c r="ES173" s="10">
        <f>AVERAGE('New Cases'!EM173:ES173)/$E173*100000</f>
        <v>16.066838046272494</v>
      </c>
      <c r="ET173" s="10">
        <f>AVERAGE('New Cases'!EN173:ET173)/$E173*100000</f>
        <v>14.919206757253031</v>
      </c>
      <c r="EU173" s="10">
        <f>AVERAGE('New Cases'!EO173:EU173)/$E173*100000</f>
        <v>16.066838046272494</v>
      </c>
      <c r="EV173" s="10">
        <f>AVERAGE('New Cases'!EP173:EV173)/$E173*100000</f>
        <v>17.214469335291955</v>
      </c>
      <c r="EW173" s="10">
        <f>AVERAGE('New Cases'!EQ173:EW173)/$E173*100000</f>
        <v>24.100257069408741</v>
      </c>
      <c r="EX173" s="10">
        <f>AVERAGE('New Cases'!ER173:EX173)/$E173*100000</f>
        <v>21.804994491369815</v>
      </c>
      <c r="EY173" s="10">
        <f>AVERAGE('New Cases'!ES173:EY173)/$E173*100000</f>
        <v>20.65736320235035</v>
      </c>
      <c r="EZ173" s="10">
        <f>AVERAGE('New Cases'!ET173:EZ173)/$E173*100000</f>
        <v>20.65736320235035</v>
      </c>
      <c r="FA173" s="10">
        <f>AVERAGE('New Cases'!EU173:FA173)/$E173*100000</f>
        <v>18.36210062431142</v>
      </c>
      <c r="FB173" s="10">
        <f>AVERAGE('New Cases'!EV173:FB173)/$E173*100000</f>
        <v>16.066838046272494</v>
      </c>
      <c r="FC173" s="10">
        <f>AVERAGE('New Cases'!EW173:FC173)/$E173*100000</f>
        <v>17.214469335291955</v>
      </c>
      <c r="FD173" s="10">
        <f>AVERAGE('New Cases'!EX173:FD173)/$E173*100000</f>
        <v>16.066838046272494</v>
      </c>
      <c r="FE173" s="10">
        <f>AVERAGE('New Cases'!EY173:FE173)/$E173*100000</f>
        <v>21.804994491369815</v>
      </c>
      <c r="FF173" s="10">
        <f>AVERAGE('New Cases'!EZ173:FF173)/$E173*100000</f>
        <v>21.804994491369815</v>
      </c>
      <c r="FG173" s="10">
        <f>AVERAGE('New Cases'!FA173:FG173)/$E173*100000</f>
        <v>22.952625780389276</v>
      </c>
      <c r="FH173" s="10">
        <f>AVERAGE('New Cases'!FB173:FH173)/$E173*100000</f>
        <v>32.133676092544988</v>
      </c>
      <c r="FI173" s="10">
        <f>AVERAGE('New Cases'!FC173:FI173)/$E173*100000</f>
        <v>33.281307381564453</v>
      </c>
      <c r="FJ173" s="10">
        <f>AVERAGE('New Cases'!FD173:FJ173)/$E173*100000</f>
        <v>34.428938670583911</v>
      </c>
      <c r="FK173" s="10">
        <f>AVERAGE('New Cases'!FE173:FK173)/$E173*100000</f>
        <v>29.838413514506062</v>
      </c>
      <c r="FL173" s="10">
        <f>AVERAGE('New Cases'!FF173:FL173)/$E173*100000</f>
        <v>20.65736320235035</v>
      </c>
      <c r="FM173" s="10">
        <f>AVERAGE('New Cases'!FG173:FM173)/$E173*100000</f>
        <v>20.65736320235035</v>
      </c>
      <c r="FN173" s="10">
        <f>AVERAGE('New Cases'!FH173:FN173)/$E173*100000</f>
        <v>19.509731913330885</v>
      </c>
      <c r="FO173" s="10">
        <f>AVERAGE('New Cases'!FI173:FO173)/$E173*100000</f>
        <v>11.476312890194638</v>
      </c>
    </row>
    <row r="174" spans="1:171">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c r="DZ174" s="10">
        <f>AVERAGE('New Cases'!DT174:DZ174)/$E174*100000</f>
        <v>12.189176011701608</v>
      </c>
      <c r="EA174" s="10">
        <f>AVERAGE('New Cases'!DU174:EA174)/$E174*100000</f>
        <v>12.189176011701608</v>
      </c>
      <c r="EB174" s="10">
        <f>AVERAGE('New Cases'!DV174:EB174)/$E174*100000</f>
        <v>12.189176011701608</v>
      </c>
      <c r="EC174" s="10">
        <f>AVERAGE('New Cases'!DW174:EC174)/$E174*100000</f>
        <v>12.189176011701608</v>
      </c>
      <c r="ED174" s="10">
        <f>AVERAGE('New Cases'!DX174:ED174)/$E174*100000</f>
        <v>12.189176011701608</v>
      </c>
      <c r="EE174" s="10">
        <f>AVERAGE('New Cases'!DY174:EE174)/$E174*100000</f>
        <v>12.189176011701608</v>
      </c>
      <c r="EF174" s="10">
        <f>AVERAGE('New Cases'!DZ174:EF174)/$E174*100000</f>
        <v>0</v>
      </c>
      <c r="EG174" s="10">
        <f>AVERAGE('New Cases'!EA174:EG174)/$E174*100000</f>
        <v>0</v>
      </c>
      <c r="EH174" s="10">
        <f>AVERAGE('New Cases'!EB174:EH174)/$E174*100000</f>
        <v>0</v>
      </c>
      <c r="EI174" s="10">
        <f>AVERAGE('New Cases'!EC174:EI174)/$E174*100000</f>
        <v>0</v>
      </c>
      <c r="EJ174" s="10">
        <f>AVERAGE('New Cases'!ED174:EJ174)/$E174*100000</f>
        <v>0</v>
      </c>
      <c r="EK174" s="10">
        <f>AVERAGE('New Cases'!EE174:EK174)/$E174*100000</f>
        <v>0</v>
      </c>
      <c r="EL174" s="10">
        <f>AVERAGE('New Cases'!EF174:EL174)/$E174*100000</f>
        <v>0</v>
      </c>
      <c r="EM174" s="10">
        <f>AVERAGE('New Cases'!EG174:EM174)/$E174*100000</f>
        <v>0</v>
      </c>
      <c r="EN174" s="10">
        <f>AVERAGE('New Cases'!EH174:EN174)/$E174*100000</f>
        <v>12.189176011701608</v>
      </c>
      <c r="EO174" s="10">
        <f>AVERAGE('New Cases'!EI174:EO174)/$E174*100000</f>
        <v>12.189176011701608</v>
      </c>
      <c r="EP174" s="10">
        <f>AVERAGE('New Cases'!EJ174:EP174)/$E174*100000</f>
        <v>12.189176011701608</v>
      </c>
      <c r="EQ174" s="10">
        <f>AVERAGE('New Cases'!EK174:EQ174)/$E174*100000</f>
        <v>24.378352023403217</v>
      </c>
      <c r="ER174" s="10">
        <f>AVERAGE('New Cases'!EL174:ER174)/$E174*100000</f>
        <v>24.378352023403217</v>
      </c>
      <c r="ES174" s="10">
        <f>AVERAGE('New Cases'!EM174:ES174)/$E174*100000</f>
        <v>24.378352023403217</v>
      </c>
      <c r="ET174" s="10">
        <f>AVERAGE('New Cases'!EN174:ET174)/$E174*100000</f>
        <v>24.378352023403217</v>
      </c>
      <c r="EU174" s="10">
        <f>AVERAGE('New Cases'!EO174:EU174)/$E174*100000</f>
        <v>12.189176011701608</v>
      </c>
      <c r="EV174" s="10">
        <f>AVERAGE('New Cases'!EP174:EV174)/$E174*100000</f>
        <v>12.189176011701608</v>
      </c>
      <c r="EW174" s="10">
        <f>AVERAGE('New Cases'!EQ174:EW174)/$E174*100000</f>
        <v>12.189176011701608</v>
      </c>
      <c r="EX174" s="10">
        <f>AVERAGE('New Cases'!ER174:EX174)/$E174*100000</f>
        <v>0</v>
      </c>
      <c r="EY174" s="10">
        <f>AVERAGE('New Cases'!ES174:EY174)/$E174*100000</f>
        <v>0</v>
      </c>
      <c r="EZ174" s="10">
        <f>AVERAGE('New Cases'!ET174:EZ174)/$E174*100000</f>
        <v>0</v>
      </c>
      <c r="FA174" s="10">
        <f>AVERAGE('New Cases'!EU174:FA174)/$E174*100000</f>
        <v>0</v>
      </c>
      <c r="FB174" s="10">
        <f>AVERAGE('New Cases'!EV174:FB174)/$E174*100000</f>
        <v>0</v>
      </c>
      <c r="FC174" s="10">
        <f>AVERAGE('New Cases'!EW174:FC174)/$E174*100000</f>
        <v>0</v>
      </c>
      <c r="FD174" s="10">
        <f>AVERAGE('New Cases'!EX174:FD174)/$E174*100000</f>
        <v>12.189176011701608</v>
      </c>
      <c r="FE174" s="10">
        <f>AVERAGE('New Cases'!EY174:FE174)/$E174*100000</f>
        <v>24.378352023403217</v>
      </c>
      <c r="FF174" s="10">
        <f>AVERAGE('New Cases'!EZ174:FF174)/$E174*100000</f>
        <v>24.378352023403217</v>
      </c>
      <c r="FG174" s="10">
        <f>AVERAGE('New Cases'!FA174:FG174)/$E174*100000</f>
        <v>24.378352023403217</v>
      </c>
      <c r="FH174" s="10">
        <f>AVERAGE('New Cases'!FB174:FH174)/$E174*100000</f>
        <v>24.378352023403217</v>
      </c>
      <c r="FI174" s="10">
        <f>AVERAGE('New Cases'!FC174:FI174)/$E174*100000</f>
        <v>24.378352023403217</v>
      </c>
      <c r="FJ174" s="10">
        <f>AVERAGE('New Cases'!FD174:FJ174)/$E174*100000</f>
        <v>24.378352023403217</v>
      </c>
      <c r="FK174" s="10">
        <f>AVERAGE('New Cases'!FE174:FK174)/$E174*100000</f>
        <v>12.189176011701608</v>
      </c>
      <c r="FL174" s="10">
        <f>AVERAGE('New Cases'!FF174:FL174)/$E174*100000</f>
        <v>0</v>
      </c>
      <c r="FM174" s="10">
        <f>AVERAGE('New Cases'!FG174:FM174)/$E174*100000</f>
        <v>0</v>
      </c>
      <c r="FN174" s="10">
        <f>AVERAGE('New Cases'!FH174:FN174)/$E174*100000</f>
        <v>0</v>
      </c>
      <c r="FO174" s="10">
        <f>AVERAGE('New Cases'!FI174:FO174)/$E174*100000</f>
        <v>0</v>
      </c>
    </row>
    <row r="175" spans="1:171">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c r="DZ175" s="10">
        <f>AVERAGE('New Cases'!DT175:DZ175)/$E175*100000</f>
        <v>22.284519835451107</v>
      </c>
      <c r="EA175" s="10">
        <f>AVERAGE('New Cases'!DU175:EA175)/$E175*100000</f>
        <v>22.284519835451107</v>
      </c>
      <c r="EB175" s="10">
        <f>AVERAGE('New Cases'!DV175:EB175)/$E175*100000</f>
        <v>26.518578604186818</v>
      </c>
      <c r="EC175" s="10">
        <f>AVERAGE('New Cases'!DW175:EC175)/$E175*100000</f>
        <v>31.866863364695082</v>
      </c>
      <c r="ED175" s="10">
        <f>AVERAGE('New Cases'!DX175:ED175)/$E175*100000</f>
        <v>33.203934554822148</v>
      </c>
      <c r="EE175" s="10">
        <f>AVERAGE('New Cases'!DY175:EE175)/$E175*100000</f>
        <v>33.426779753176653</v>
      </c>
      <c r="EF175" s="10">
        <f>AVERAGE('New Cases'!DZ175:EF175)/$E175*100000</f>
        <v>34.318160546594704</v>
      </c>
      <c r="EG175" s="10">
        <f>AVERAGE('New Cases'!EA175:EG175)/$E175*100000</f>
        <v>27.409959397604862</v>
      </c>
      <c r="EH175" s="10">
        <f>AVERAGE('New Cases'!EB175:EH175)/$E175*100000</f>
        <v>27.187114199250345</v>
      </c>
      <c r="EI175" s="10">
        <f>AVERAGE('New Cases'!EC175:EI175)/$E175*100000</f>
        <v>24.290126620641704</v>
      </c>
      <c r="EJ175" s="10">
        <f>AVERAGE('New Cases'!ED175:EJ175)/$E175*100000</f>
        <v>17.604770670006374</v>
      </c>
      <c r="EK175" s="10">
        <f>AVERAGE('New Cases'!EE175:EK175)/$E175*100000</f>
        <v>16.936235074942843</v>
      </c>
      <c r="EL175" s="10">
        <f>AVERAGE('New Cases'!EF175:EL175)/$E175*100000</f>
        <v>29.415566182795462</v>
      </c>
      <c r="EM175" s="10">
        <f>AVERAGE('New Cases'!EG175:EM175)/$E175*100000</f>
        <v>35.655231736721767</v>
      </c>
      <c r="EN175" s="10">
        <f>AVERAGE('New Cases'!EH175:EN175)/$E175*100000</f>
        <v>38.106528918621386</v>
      </c>
      <c r="EO175" s="10">
        <f>AVERAGE('New Cases'!EI175:EO175)/$E175*100000</f>
        <v>36.323767331785298</v>
      </c>
      <c r="EP175" s="10">
        <f>AVERAGE('New Cases'!EJ175:EP175)/$E175*100000</f>
        <v>38.329374116975899</v>
      </c>
      <c r="EQ175" s="10">
        <f>AVERAGE('New Cases'!EK175:EQ175)/$E175*100000</f>
        <v>44.791884869256727</v>
      </c>
      <c r="ER175" s="10">
        <f>AVERAGE('New Cases'!EL175:ER175)/$E175*100000</f>
        <v>45.906110861029276</v>
      </c>
      <c r="ES175" s="10">
        <f>AVERAGE('New Cases'!EM175:ES175)/$E175*100000</f>
        <v>30.975482571277038</v>
      </c>
      <c r="ET175" s="10">
        <f>AVERAGE('New Cases'!EN175:ET175)/$E175*100000</f>
        <v>29.861256579504477</v>
      </c>
      <c r="EU175" s="10">
        <f>AVERAGE('New Cases'!EO175:EU175)/$E175*100000</f>
        <v>28.078494992668393</v>
      </c>
      <c r="EV175" s="10">
        <f>AVERAGE('New Cases'!EP175:EV175)/$E175*100000</f>
        <v>32.758244158113122</v>
      </c>
      <c r="EW175" s="10">
        <f>AVERAGE('New Cases'!EQ175:EW175)/$E175*100000</f>
        <v>38.997909712039437</v>
      </c>
      <c r="EX175" s="10">
        <f>AVERAGE('New Cases'!ER175:EX175)/$E175*100000</f>
        <v>34.986696141658236</v>
      </c>
      <c r="EY175" s="10">
        <f>AVERAGE('New Cases'!ES175:EY175)/$E175*100000</f>
        <v>35.655231736721767</v>
      </c>
      <c r="EZ175" s="10">
        <f>AVERAGE('New Cases'!ET175:EZ175)/$E175*100000</f>
        <v>34.095315348240192</v>
      </c>
      <c r="FA175" s="10">
        <f>AVERAGE('New Cases'!EU175:FA175)/$E175*100000</f>
        <v>28.301340191022902</v>
      </c>
      <c r="FB175" s="10">
        <f>AVERAGE('New Cases'!EV175:FB175)/$E175*100000</f>
        <v>29.192720984440953</v>
      </c>
      <c r="FC175" s="10">
        <f>AVERAGE('New Cases'!EW175:FC175)/$E175*100000</f>
        <v>30.529792174568016</v>
      </c>
      <c r="FD175" s="10">
        <f>AVERAGE('New Cases'!EX175:FD175)/$E175*100000</f>
        <v>27.409959397604862</v>
      </c>
      <c r="FE175" s="10">
        <f>AVERAGE('New Cases'!EY175:FE175)/$E175*100000</f>
        <v>27.632804595959371</v>
      </c>
      <c r="FF175" s="10">
        <f>AVERAGE('New Cases'!EZ175:FF175)/$E175*100000</f>
        <v>24.958662215705239</v>
      </c>
      <c r="FG175" s="10">
        <f>AVERAGE('New Cases'!FA175:FG175)/$E175*100000</f>
        <v>25.181507414059748</v>
      </c>
      <c r="FH175" s="10">
        <f>AVERAGE('New Cases'!FB175:FH175)/$E175*100000</f>
        <v>25.181507414059748</v>
      </c>
      <c r="FI175" s="10">
        <f>AVERAGE('New Cases'!FC175:FI175)/$E175*100000</f>
        <v>23.175900628869151</v>
      </c>
      <c r="FJ175" s="10">
        <f>AVERAGE('New Cases'!FD175:FJ175)/$E175*100000</f>
        <v>20.056067851905997</v>
      </c>
      <c r="FK175" s="10">
        <f>AVERAGE('New Cases'!FE175:FK175)/$E175*100000</f>
        <v>12.033640711143597</v>
      </c>
      <c r="FL175" s="10">
        <f>AVERAGE('New Cases'!FF175:FL175)/$E175*100000</f>
        <v>11.810795512789085</v>
      </c>
      <c r="FM175" s="10">
        <f>AVERAGE('New Cases'!FG175:FM175)/$E175*100000</f>
        <v>12.256485909498108</v>
      </c>
      <c r="FN175" s="10">
        <f>AVERAGE('New Cases'!FH175:FN175)/$E175*100000</f>
        <v>12.479331107852619</v>
      </c>
      <c r="FO175" s="10">
        <f>AVERAGE('New Cases'!FI175:FO175)/$E175*100000</f>
        <v>12.033640711143597</v>
      </c>
    </row>
    <row r="176" spans="1:171">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c r="DZ176" s="10">
        <f>AVERAGE('New Cases'!DT176:DZ176)/$E176*100000</f>
        <v>51.801902380208105</v>
      </c>
      <c r="EA176" s="10">
        <f>AVERAGE('New Cases'!DU176:EA176)/$E176*100000</f>
        <v>50.90876613227347</v>
      </c>
      <c r="EB176" s="10">
        <f>AVERAGE('New Cases'!DV176:EB176)/$E176*100000</f>
        <v>44.656812396731119</v>
      </c>
      <c r="EC176" s="10">
        <f>AVERAGE('New Cases'!DW176:EC176)/$E176*100000</f>
        <v>48.52706947111448</v>
      </c>
      <c r="ED176" s="10">
        <f>AVERAGE('New Cases'!DX176:ED176)/$E176*100000</f>
        <v>48.52706947111448</v>
      </c>
      <c r="EE176" s="10">
        <f>AVERAGE('New Cases'!DY176:EE176)/$E176*100000</f>
        <v>29.771208264487417</v>
      </c>
      <c r="EF176" s="10">
        <f>AVERAGE('New Cases'!DZ176:EF176)/$E176*100000</f>
        <v>26.79408743803867</v>
      </c>
      <c r="EG176" s="10">
        <f>AVERAGE('New Cases'!EA176:EG176)/$E176*100000</f>
        <v>27.091799520683548</v>
      </c>
      <c r="EH176" s="10">
        <f>AVERAGE('New Cases'!EB176:EH176)/$E176*100000</f>
        <v>30.664344512422037</v>
      </c>
      <c r="EI176" s="10">
        <f>AVERAGE('New Cases'!EC176:EI176)/$E176*100000</f>
        <v>38.404858661188761</v>
      </c>
      <c r="EJ176" s="10">
        <f>AVERAGE('New Cases'!ED176:EJ176)/$E176*100000</f>
        <v>34.534601586805408</v>
      </c>
      <c r="EK176" s="10">
        <f>AVERAGE('New Cases'!EE176:EK176)/$E176*100000</f>
        <v>34.534601586805408</v>
      </c>
      <c r="EL176" s="10">
        <f>AVERAGE('New Cases'!EF176:EL176)/$E176*100000</f>
        <v>37.511722413254141</v>
      </c>
      <c r="EM176" s="10">
        <f>AVERAGE('New Cases'!EG176:EM176)/$E176*100000</f>
        <v>41.67969157028238</v>
      </c>
      <c r="EN176" s="10">
        <f>AVERAGE('New Cases'!EH176:EN176)/$E176*100000</f>
        <v>37.21401033060927</v>
      </c>
      <c r="EO176" s="10">
        <f>AVERAGE('New Cases'!EI176:EO176)/$E176*100000</f>
        <v>30.068920347132288</v>
      </c>
      <c r="EP176" s="10">
        <f>AVERAGE('New Cases'!EJ176:EP176)/$E176*100000</f>
        <v>27.687223685973294</v>
      </c>
      <c r="EQ176" s="10">
        <f>AVERAGE('New Cases'!EK176:EQ176)/$E176*100000</f>
        <v>32.748329090936153</v>
      </c>
      <c r="ER176" s="10">
        <f>AVERAGE('New Cases'!EL176:ER176)/$E176*100000</f>
        <v>32.748329090936153</v>
      </c>
      <c r="ES176" s="10">
        <f>AVERAGE('New Cases'!EM176:ES176)/$E176*100000</f>
        <v>22.626118281010434</v>
      </c>
      <c r="ET176" s="10">
        <f>AVERAGE('New Cases'!EN176:ET176)/$E176*100000</f>
        <v>19.35128537191682</v>
      </c>
      <c r="EU176" s="10">
        <f>AVERAGE('New Cases'!EO176:EU176)/$E176*100000</f>
        <v>28.878072016552796</v>
      </c>
      <c r="EV176" s="10">
        <f>AVERAGE('New Cases'!EP176:EV176)/$E176*100000</f>
        <v>33.939177421515645</v>
      </c>
      <c r="EW176" s="10">
        <f>AVERAGE('New Cases'!EQ176:EW176)/$E176*100000</f>
        <v>32.152904925646403</v>
      </c>
      <c r="EX176" s="10">
        <f>AVERAGE('New Cases'!ER176:EX176)/$E176*100000</f>
        <v>28.282647851263043</v>
      </c>
      <c r="EY176" s="10">
        <f>AVERAGE('New Cases'!ES176:EY176)/$E176*100000</f>
        <v>28.282647851263043</v>
      </c>
      <c r="EZ176" s="10">
        <f>AVERAGE('New Cases'!ET176:EZ176)/$E176*100000</f>
        <v>28.282647851263043</v>
      </c>
      <c r="FA176" s="10">
        <f>AVERAGE('New Cases'!EU176:FA176)/$E176*100000</f>
        <v>30.664344512422037</v>
      </c>
      <c r="FB176" s="10">
        <f>AVERAGE('New Cases'!EV176:FB176)/$E176*100000</f>
        <v>22.626118281010434</v>
      </c>
      <c r="FC176" s="10">
        <f>AVERAGE('New Cases'!EW176:FC176)/$E176*100000</f>
        <v>23.816966611589933</v>
      </c>
      <c r="FD176" s="10">
        <f>AVERAGE('New Cases'!EX176:FD176)/$E176*100000</f>
        <v>23.221542446300184</v>
      </c>
      <c r="FE176" s="10">
        <f>AVERAGE('New Cases'!EY176:FE176)/$E176*100000</f>
        <v>26.496375355393795</v>
      </c>
      <c r="FF176" s="10">
        <f>AVERAGE('New Cases'!EZ176:FF176)/$E176*100000</f>
        <v>26.496375355393795</v>
      </c>
      <c r="FG176" s="10">
        <f>AVERAGE('New Cases'!FA176:FG176)/$E176*100000</f>
        <v>26.496375355393795</v>
      </c>
      <c r="FH176" s="10">
        <f>AVERAGE('New Cases'!FB176:FH176)/$E176*100000</f>
        <v>26.496375355393795</v>
      </c>
      <c r="FI176" s="10">
        <f>AVERAGE('New Cases'!FC176:FI176)/$E176*100000</f>
        <v>28.282647851263043</v>
      </c>
      <c r="FJ176" s="10">
        <f>AVERAGE('New Cases'!FD176:FJ176)/$E176*100000</f>
        <v>25.603239107459178</v>
      </c>
      <c r="FK176" s="10">
        <f>AVERAGE('New Cases'!FE176:FK176)/$E176*100000</f>
        <v>25.007814942169428</v>
      </c>
      <c r="FL176" s="10">
        <f>AVERAGE('New Cases'!FF176:FL176)/$E176*100000</f>
        <v>25.603239107459178</v>
      </c>
      <c r="FM176" s="10">
        <f>AVERAGE('New Cases'!FG176:FM176)/$E176*100000</f>
        <v>25.603239107459178</v>
      </c>
      <c r="FN176" s="10">
        <f>AVERAGE('New Cases'!FH176:FN176)/$E176*100000</f>
        <v>25.603239107459178</v>
      </c>
      <c r="FO176" s="10">
        <f>AVERAGE('New Cases'!FI176:FO176)/$E176*100000</f>
        <v>29.175784099197664</v>
      </c>
    </row>
    <row r="177" spans="1:171">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c r="DZ177" s="10">
        <f>AVERAGE('New Cases'!DT177:DZ177)/$E177*100000</f>
        <v>0</v>
      </c>
      <c r="EA177" s="10">
        <f>AVERAGE('New Cases'!DU177:EA177)/$E177*100000</f>
        <v>0</v>
      </c>
      <c r="EB177" s="10">
        <f>AVERAGE('New Cases'!DV177:EB177)/$E177*100000</f>
        <v>0</v>
      </c>
      <c r="EC177" s="10">
        <f>AVERAGE('New Cases'!DW177:EC177)/$E177*100000</f>
        <v>0</v>
      </c>
      <c r="ED177" s="10">
        <f>AVERAGE('New Cases'!DX177:ED177)/$E177*100000</f>
        <v>0</v>
      </c>
      <c r="EE177" s="10">
        <f>AVERAGE('New Cases'!DY177:EE177)/$E177*100000</f>
        <v>9.3683640754465589</v>
      </c>
      <c r="EF177" s="10">
        <f>AVERAGE('New Cases'!DZ177:EF177)/$E177*100000</f>
        <v>14.573010784027982</v>
      </c>
      <c r="EG177" s="10">
        <f>AVERAGE('New Cases'!EA177:EG177)/$E177*100000</f>
        <v>15.613940125744262</v>
      </c>
      <c r="EH177" s="10">
        <f>AVERAGE('New Cases'!EB177:EH177)/$E177*100000</f>
        <v>15.613940125744262</v>
      </c>
      <c r="EI177" s="10">
        <f>AVERAGE('New Cases'!EC177:EI177)/$E177*100000</f>
        <v>16.654869467460546</v>
      </c>
      <c r="EJ177" s="10">
        <f>AVERAGE('New Cases'!ED177:EJ177)/$E177*100000</f>
        <v>17.695798809176832</v>
      </c>
      <c r="EK177" s="10">
        <f>AVERAGE('New Cases'!EE177:EK177)/$E177*100000</f>
        <v>17.695798809176832</v>
      </c>
      <c r="EL177" s="10">
        <f>AVERAGE('New Cases'!EF177:EL177)/$E177*100000</f>
        <v>9.3683640754465589</v>
      </c>
      <c r="EM177" s="10">
        <f>AVERAGE('New Cases'!EG177:EM177)/$E177*100000</f>
        <v>4.1637173668651366</v>
      </c>
      <c r="EN177" s="10">
        <f>AVERAGE('New Cases'!EH177:EN177)/$E177*100000</f>
        <v>5.2046467085814214</v>
      </c>
      <c r="EO177" s="10">
        <f>AVERAGE('New Cases'!EI177:EO177)/$E177*100000</f>
        <v>5.2046467085814214</v>
      </c>
      <c r="EP177" s="10">
        <f>AVERAGE('New Cases'!EJ177:EP177)/$E177*100000</f>
        <v>9.3683640754465589</v>
      </c>
      <c r="EQ177" s="10">
        <f>AVERAGE('New Cases'!EK177:EQ177)/$E177*100000</f>
        <v>49.964608402381643</v>
      </c>
      <c r="ER177" s="10">
        <f>AVERAGE('New Cases'!EL177:ER177)/$E177*100000</f>
        <v>51.005537744097936</v>
      </c>
      <c r="ES177" s="10">
        <f>AVERAGE('New Cases'!EM177:ES177)/$E177*100000</f>
        <v>49.964608402381643</v>
      </c>
      <c r="ET177" s="10">
        <f>AVERAGE('New Cases'!EN177:ET177)/$E177*100000</f>
        <v>49.964608402381643</v>
      </c>
      <c r="EU177" s="10">
        <f>AVERAGE('New Cases'!EO177:EU177)/$E177*100000</f>
        <v>53.087396427530493</v>
      </c>
      <c r="EV177" s="10">
        <f>AVERAGE('New Cases'!EP177:EV177)/$E177*100000</f>
        <v>53.087396427530493</v>
      </c>
      <c r="EW177" s="10">
        <f>AVERAGE('New Cases'!EQ177:EW177)/$E177*100000</f>
        <v>47.882749718949078</v>
      </c>
      <c r="EX177" s="10">
        <f>AVERAGE('New Cases'!ER177:EX177)/$E177*100000</f>
        <v>9.3683640754465589</v>
      </c>
      <c r="EY177" s="10">
        <f>AVERAGE('New Cases'!ES177:EY177)/$E177*100000</f>
        <v>8.3274347337302732</v>
      </c>
      <c r="EZ177" s="10">
        <f>AVERAGE('New Cases'!ET177:EZ177)/$E177*100000</f>
        <v>8.3274347337302732</v>
      </c>
      <c r="FA177" s="10">
        <f>AVERAGE('New Cases'!EU177:FA177)/$E177*100000</f>
        <v>11.450222758879127</v>
      </c>
      <c r="FB177" s="10">
        <f>AVERAGE('New Cases'!EV177:FB177)/$E177*100000</f>
        <v>9.3683640754465589</v>
      </c>
      <c r="FC177" s="10">
        <f>AVERAGE('New Cases'!EW177:FC177)/$E177*100000</f>
        <v>10.409293417162843</v>
      </c>
      <c r="FD177" s="10">
        <f>AVERAGE('New Cases'!EX177:FD177)/$E177*100000</f>
        <v>10.409293417162843</v>
      </c>
      <c r="FE177" s="10">
        <f>AVERAGE('New Cases'!EY177:FE177)/$E177*100000</f>
        <v>7.2865053920139911</v>
      </c>
      <c r="FF177" s="10">
        <f>AVERAGE('New Cases'!EZ177:FF177)/$E177*100000</f>
        <v>7.2865053920139911</v>
      </c>
      <c r="FG177" s="10">
        <f>AVERAGE('New Cases'!FA177:FG177)/$E177*100000</f>
        <v>7.2865053920139911</v>
      </c>
      <c r="FH177" s="10">
        <f>AVERAGE('New Cases'!FB177:FH177)/$E177*100000</f>
        <v>28.105092226339675</v>
      </c>
      <c r="FI177" s="10">
        <f>AVERAGE('New Cases'!FC177:FI177)/$E177*100000</f>
        <v>24.982304201190821</v>
      </c>
      <c r="FJ177" s="10">
        <f>AVERAGE('New Cases'!FD177:FJ177)/$E177*100000</f>
        <v>23.941374859474539</v>
      </c>
      <c r="FK177" s="10">
        <f>AVERAGE('New Cases'!FE177:FK177)/$E177*100000</f>
        <v>23.941374859474539</v>
      </c>
      <c r="FL177" s="10">
        <f>AVERAGE('New Cases'!FF177:FL177)/$E177*100000</f>
        <v>32.268809593204821</v>
      </c>
      <c r="FM177" s="10">
        <f>AVERAGE('New Cases'!FG177:FM177)/$E177*100000</f>
        <v>32.268809593204821</v>
      </c>
      <c r="FN177" s="10">
        <f>AVERAGE('New Cases'!FH177:FN177)/$E177*100000</f>
        <v>32.268809593204821</v>
      </c>
      <c r="FO177" s="10">
        <f>AVERAGE('New Cases'!FI177:FO177)/$E177*100000</f>
        <v>8.3274347337302732</v>
      </c>
    </row>
    <row r="178" spans="1:171">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c r="DZ178" s="10">
        <f>AVERAGE('New Cases'!DT178:DZ178)/$E178*100000</f>
        <v>11.872796682923266</v>
      </c>
      <c r="EA178" s="10">
        <f>AVERAGE('New Cases'!DU178:EA178)/$E178*100000</f>
        <v>16.43925694558606</v>
      </c>
      <c r="EB178" s="10">
        <f>AVERAGE('New Cases'!DV178:EB178)/$E178*100000</f>
        <v>25.572177470911651</v>
      </c>
      <c r="EC178" s="10">
        <f>AVERAGE('New Cases'!DW178:EC178)/$E178*100000</f>
        <v>20.092425155716292</v>
      </c>
      <c r="ED178" s="10">
        <f>AVERAGE('New Cases'!DX178:ED178)/$E178*100000</f>
        <v>19.179133103183734</v>
      </c>
      <c r="EE178" s="10">
        <f>AVERAGE('New Cases'!DY178:EE178)/$E178*100000</f>
        <v>21.919009260781412</v>
      </c>
      <c r="EF178" s="10">
        <f>AVERAGE('New Cases'!DZ178:EF178)/$E178*100000</f>
        <v>20.092425155716292</v>
      </c>
      <c r="EG178" s="10">
        <f>AVERAGE('New Cases'!EA178:EG178)/$E178*100000</f>
        <v>19.179133103183734</v>
      </c>
      <c r="EH178" s="10">
        <f>AVERAGE('New Cases'!EB178:EH178)/$E178*100000</f>
        <v>14.612672840520942</v>
      </c>
      <c r="EI178" s="10">
        <f>AVERAGE('New Cases'!EC178:EI178)/$E178*100000</f>
        <v>14.612672840520942</v>
      </c>
      <c r="EJ178" s="10">
        <f>AVERAGE('New Cases'!ED178:EJ178)/$E178*100000</f>
        <v>21.005717208248853</v>
      </c>
      <c r="EK178" s="10">
        <f>AVERAGE('New Cases'!EE178:EK178)/$E178*100000</f>
        <v>21.005717208248853</v>
      </c>
      <c r="EL178" s="10">
        <f>AVERAGE('New Cases'!EF178:EL178)/$E178*100000</f>
        <v>18.265841050651176</v>
      </c>
      <c r="EM178" s="10">
        <f>AVERAGE('New Cases'!EG178:EM178)/$E178*100000</f>
        <v>35.618390048769797</v>
      </c>
      <c r="EN178" s="10">
        <f>AVERAGE('New Cases'!EH178:EN178)/$E178*100000</f>
        <v>31.051929786106999</v>
      </c>
      <c r="EO178" s="10">
        <f>AVERAGE('New Cases'!EI178:EO178)/$E178*100000</f>
        <v>31.051929786106999</v>
      </c>
      <c r="EP178" s="10">
        <f>AVERAGE('New Cases'!EJ178:EP178)/$E178*100000</f>
        <v>32.878513891172119</v>
      </c>
      <c r="EQ178" s="10">
        <f>AVERAGE('New Cases'!EK178:EQ178)/$E178*100000</f>
        <v>29.225345681041883</v>
      </c>
      <c r="ER178" s="10">
        <f>AVERAGE('New Cases'!EL178:ER178)/$E178*100000</f>
        <v>29.225345681041883</v>
      </c>
      <c r="ES178" s="10">
        <f>AVERAGE('New Cases'!EM178:ES178)/$E178*100000</f>
        <v>29.225345681041883</v>
      </c>
      <c r="ET178" s="10">
        <f>AVERAGE('New Cases'!EN178:ET178)/$E178*100000</f>
        <v>13.699380787988384</v>
      </c>
      <c r="EU178" s="10">
        <f>AVERAGE('New Cases'!EO178:EU178)/$E178*100000</f>
        <v>15.5259648930535</v>
      </c>
      <c r="EV178" s="10">
        <f>AVERAGE('New Cases'!EP178:EV178)/$E178*100000</f>
        <v>15.5259648930535</v>
      </c>
      <c r="EW178" s="10">
        <f>AVERAGE('New Cases'!EQ178:EW178)/$E178*100000</f>
        <v>6.3930443677279127</v>
      </c>
      <c r="EX178" s="10">
        <f>AVERAGE('New Cases'!ER178:EX178)/$E178*100000</f>
        <v>8.2196284727930298</v>
      </c>
      <c r="EY178" s="10">
        <f>AVERAGE('New Cases'!ES178:EY178)/$E178*100000</f>
        <v>8.2196284727930298</v>
      </c>
      <c r="EZ178" s="10">
        <f>AVERAGE('New Cases'!ET178:EZ178)/$E178*100000</f>
        <v>8.2196284727930298</v>
      </c>
      <c r="FA178" s="10">
        <f>AVERAGE('New Cases'!EU178:FA178)/$E178*100000</f>
        <v>5.4797523151953529</v>
      </c>
      <c r="FB178" s="10">
        <f>AVERAGE('New Cases'!EV178:FB178)/$E178*100000</f>
        <v>4.5664602626627939</v>
      </c>
      <c r="FC178" s="10">
        <f>AVERAGE('New Cases'!EW178:FC178)/$E178*100000</f>
        <v>4.5664602626627939</v>
      </c>
      <c r="FD178" s="10">
        <f>AVERAGE('New Cases'!EX178:FD178)/$E178*100000</f>
        <v>3.6531682101302354</v>
      </c>
      <c r="FE178" s="10">
        <f>AVERAGE('New Cases'!EY178:FE178)/$E178*100000</f>
        <v>2.7398761575976764</v>
      </c>
      <c r="FF178" s="10">
        <f>AVERAGE('New Cases'!EZ178:FF178)/$E178*100000</f>
        <v>2.7398761575976764</v>
      </c>
      <c r="FG178" s="10">
        <f>AVERAGE('New Cases'!FA178:FG178)/$E178*100000</f>
        <v>2.7398761575976764</v>
      </c>
      <c r="FH178" s="10">
        <f>AVERAGE('New Cases'!FB178:FH178)/$E178*100000</f>
        <v>4.5664602626627939</v>
      </c>
      <c r="FI178" s="10">
        <f>AVERAGE('New Cases'!FC178:FI178)/$E178*100000</f>
        <v>3.6531682101302354</v>
      </c>
      <c r="FJ178" s="10">
        <f>AVERAGE('New Cases'!FD178:FJ178)/$E178*100000</f>
        <v>4.5664602626627939</v>
      </c>
      <c r="FK178" s="10">
        <f>AVERAGE('New Cases'!FE178:FK178)/$E178*100000</f>
        <v>3.6531682101302354</v>
      </c>
      <c r="FL178" s="10">
        <f>AVERAGE('New Cases'!FF178:FL178)/$E178*100000</f>
        <v>5.4797523151953529</v>
      </c>
      <c r="FM178" s="10">
        <f>AVERAGE('New Cases'!FG178:FM178)/$E178*100000</f>
        <v>5.4797523151953529</v>
      </c>
      <c r="FN178" s="10">
        <f>AVERAGE('New Cases'!FH178:FN178)/$E178*100000</f>
        <v>5.4797523151953529</v>
      </c>
      <c r="FO178" s="10">
        <f>AVERAGE('New Cases'!FI178:FO178)/$E178*100000</f>
        <v>4.5664602626627939</v>
      </c>
    </row>
    <row r="179" spans="1:171">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c r="DZ179" s="10">
        <f>AVERAGE('New Cases'!DT179:DZ179)/$E179*100000</f>
        <v>80.453428224447578</v>
      </c>
      <c r="EA179" s="10">
        <f>AVERAGE('New Cases'!DU179:EA179)/$E179*100000</f>
        <v>83.469035668307001</v>
      </c>
      <c r="EB179" s="10">
        <f>AVERAGE('New Cases'!DV179:EB179)/$E179*100000</f>
        <v>89.351331669909371</v>
      </c>
      <c r="EC179" s="10">
        <f>AVERAGE('New Cases'!DW179:EC179)/$E179*100000</f>
        <v>88.308899467093767</v>
      </c>
      <c r="ED179" s="10">
        <f>AVERAGE('New Cases'!DX179:ED179)/$E179*100000</f>
        <v>88.532277796268545</v>
      </c>
      <c r="EE179" s="10">
        <f>AVERAGE('New Cases'!DY179:EE179)/$E179*100000</f>
        <v>87.229237542749033</v>
      </c>
      <c r="EF179" s="10">
        <f>AVERAGE('New Cases'!DZ179:EF179)/$E179*100000</f>
        <v>95.30808711457</v>
      </c>
      <c r="EG179" s="10">
        <f>AVERAGE('New Cases'!EA179:EG179)/$E179*100000</f>
        <v>97.355721798672093</v>
      </c>
      <c r="EH179" s="10">
        <f>AVERAGE('New Cases'!EB179:EH179)/$E179*100000</f>
        <v>96.834505697264277</v>
      </c>
      <c r="EI179" s="10">
        <f>AVERAGE('New Cases'!EC179:EI179)/$E179*100000</f>
        <v>93.037074101293143</v>
      </c>
      <c r="EJ179" s="10">
        <f>AVERAGE('New Cases'!ED179:EJ179)/$E179*100000</f>
        <v>90.914979974132777</v>
      </c>
      <c r="EK179" s="10">
        <f>AVERAGE('New Cases'!EE179:EK179)/$E179*100000</f>
        <v>89.537480277555019</v>
      </c>
      <c r="EL179" s="10">
        <f>AVERAGE('New Cases'!EF179:EL179)/$E179*100000</f>
        <v>88.941804733088958</v>
      </c>
      <c r="EM179" s="10">
        <f>AVERAGE('New Cases'!EG179:EM179)/$E179*100000</f>
        <v>77.177212729884232</v>
      </c>
      <c r="EN179" s="10">
        <f>AVERAGE('New Cases'!EH179:EN179)/$E179*100000</f>
        <v>77.251672172942477</v>
      </c>
      <c r="EO179" s="10">
        <f>AVERAGE('New Cases'!EI179:EO179)/$E179*100000</f>
        <v>65.003093789859079</v>
      </c>
      <c r="EP179" s="10">
        <f>AVERAGE('New Cases'!EJ179:EP179)/$E179*100000</f>
        <v>66.641201537140745</v>
      </c>
      <c r="EQ179" s="10">
        <f>AVERAGE('New Cases'!EK179:EQ179)/$E179*100000</f>
        <v>-15.375874991530239</v>
      </c>
      <c r="ER179" s="10">
        <f>AVERAGE('New Cases'!EL179:ER179)/$E179*100000</f>
        <v>-16.827834131166263</v>
      </c>
      <c r="ES179" s="10">
        <f>AVERAGE('New Cases'!EM179:ES179)/$E179*100000</f>
        <v>-23.752562335584241</v>
      </c>
      <c r="ET179" s="10">
        <f>AVERAGE('New Cases'!EN179:ET179)/$E179*100000</f>
        <v>-28.406277526725358</v>
      </c>
      <c r="EU179" s="10">
        <f>AVERAGE('New Cases'!EO179:EU179)/$E179*100000</f>
        <v>-39.016748162527094</v>
      </c>
      <c r="EV179" s="10">
        <f>AVERAGE('New Cases'!EP179:EV179)/$E179*100000</f>
        <v>-30.342223046240061</v>
      </c>
      <c r="EW179" s="10">
        <f>AVERAGE('New Cases'!EQ179:EW179)/$E179*100000</f>
        <v>-36.26174876937155</v>
      </c>
      <c r="EX179" s="10">
        <f>AVERAGE('New Cases'!ER179:EX179)/$E179*100000</f>
        <v>69.321741487238029</v>
      </c>
      <c r="EY179" s="10">
        <f>AVERAGE('New Cases'!ES179:EY179)/$E179*100000</f>
        <v>68.763295664301083</v>
      </c>
      <c r="EZ179" s="10">
        <f>AVERAGE('New Cases'!ET179:EZ179)/$E179*100000</f>
        <v>70.326943968524503</v>
      </c>
      <c r="FA179" s="10">
        <f>AVERAGE('New Cases'!EU179:FA179)/$E179*100000</f>
        <v>70.959849234519695</v>
      </c>
      <c r="FB179" s="10">
        <f>AVERAGE('New Cases'!EV179:FB179)/$E179*100000</f>
        <v>68.912214550417616</v>
      </c>
      <c r="FC179" s="10">
        <f>AVERAGE('New Cases'!EW179:FC179)/$E179*100000</f>
        <v>66.417823207965967</v>
      </c>
      <c r="FD179" s="10">
        <f>AVERAGE('New Cases'!EX179:FD179)/$E179*100000</f>
        <v>65.822147663499905</v>
      </c>
      <c r="FE179" s="10">
        <f>AVERAGE('New Cases'!EY179:FE179)/$E179*100000</f>
        <v>48.249719101751062</v>
      </c>
      <c r="FF179" s="10">
        <f>AVERAGE('New Cases'!EZ179:FF179)/$E179*100000</f>
        <v>46.611611354469389</v>
      </c>
      <c r="FG179" s="10">
        <f>AVERAGE('New Cases'!FA179:FG179)/$E179*100000</f>
        <v>43.149247252260409</v>
      </c>
      <c r="FH179" s="10">
        <f>AVERAGE('New Cases'!FB179:FH179)/$E179*100000</f>
        <v>79.224847413986311</v>
      </c>
      <c r="FI179" s="10">
        <f>AVERAGE('New Cases'!FC179:FI179)/$E179*100000</f>
        <v>81.979846807141854</v>
      </c>
      <c r="FJ179" s="10">
        <f>AVERAGE('New Cases'!FD179:FJ179)/$E179*100000</f>
        <v>92.515857999885341</v>
      </c>
      <c r="FK179" s="10">
        <f>AVERAGE('New Cases'!FE179:FK179)/$E179*100000</f>
        <v>90.468223315783248</v>
      </c>
      <c r="FL179" s="10">
        <f>AVERAGE('New Cases'!FF179:FL179)/$E179*100000</f>
        <v>78.964239363282417</v>
      </c>
      <c r="FM179" s="10">
        <f>AVERAGE('New Cases'!FG179:FM179)/$E179*100000</f>
        <v>87.527075314982056</v>
      </c>
      <c r="FN179" s="10">
        <f>AVERAGE('New Cases'!FH179:FN179)/$E179*100000</f>
        <v>91.994641898477525</v>
      </c>
      <c r="FO179" s="10">
        <f>AVERAGE('New Cases'!FI179:FO179)/$E179*100000</f>
        <v>53.722488166533012</v>
      </c>
    </row>
    <row r="180" spans="1:171">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c r="DZ180" s="10">
        <f>AVERAGE('New Cases'!DT180:DZ180)/$E180*100000</f>
        <v>8.8425148112123093</v>
      </c>
      <c r="EA180" s="10">
        <f>AVERAGE('New Cases'!DU180:EA180)/$E180*100000</f>
        <v>8.8425148112123093</v>
      </c>
      <c r="EB180" s="10">
        <f>AVERAGE('New Cases'!DV180:EB180)/$E180*100000</f>
        <v>12.632164016017583</v>
      </c>
      <c r="EC180" s="10">
        <f>AVERAGE('New Cases'!DW180:EC180)/$E180*100000</f>
        <v>12.632164016017583</v>
      </c>
      <c r="ED180" s="10">
        <f>AVERAGE('New Cases'!DX180:ED180)/$E180*100000</f>
        <v>12.632164016017583</v>
      </c>
      <c r="EE180" s="10">
        <f>AVERAGE('New Cases'!DY180:EE180)/$E180*100000</f>
        <v>2.5264328032035168</v>
      </c>
      <c r="EF180" s="10">
        <f>AVERAGE('New Cases'!DZ180:EF180)/$E180*100000</f>
        <v>2.5264328032035168</v>
      </c>
      <c r="EG180" s="10">
        <f>AVERAGE('New Cases'!EA180:EG180)/$E180*100000</f>
        <v>2.5264328032035168</v>
      </c>
      <c r="EH180" s="10">
        <f>AVERAGE('New Cases'!EB180:EH180)/$E180*100000</f>
        <v>2.5264328032035168</v>
      </c>
      <c r="EI180" s="10">
        <f>AVERAGE('New Cases'!EC180:EI180)/$E180*100000</f>
        <v>-1.2632164016017584</v>
      </c>
      <c r="EJ180" s="10">
        <f>AVERAGE('New Cases'!ED180:EJ180)/$E180*100000</f>
        <v>-1.2632164016017584</v>
      </c>
      <c r="EK180" s="10">
        <f>AVERAGE('New Cases'!EE180:EK180)/$E180*100000</f>
        <v>-1.2632164016017584</v>
      </c>
      <c r="EL180" s="10">
        <f>AVERAGE('New Cases'!EF180:EL180)/$E180*100000</f>
        <v>0</v>
      </c>
      <c r="EM180" s="10">
        <f>AVERAGE('New Cases'!EG180:EM180)/$E180*100000</f>
        <v>1.2632164016017584</v>
      </c>
      <c r="EN180" s="10">
        <f>AVERAGE('New Cases'!EH180:EN180)/$E180*100000</f>
        <v>1.2632164016017584</v>
      </c>
      <c r="EO180" s="10">
        <f>AVERAGE('New Cases'!EI180:EO180)/$E180*100000</f>
        <v>1.2632164016017584</v>
      </c>
      <c r="EP180" s="10">
        <f>AVERAGE('New Cases'!EJ180:EP180)/$E180*100000</f>
        <v>7.5792984096105505</v>
      </c>
      <c r="EQ180" s="10">
        <f>AVERAGE('New Cases'!EK180:EQ180)/$E180*100000</f>
        <v>16.421813220822859</v>
      </c>
      <c r="ER180" s="10">
        <f>AVERAGE('New Cases'!EL180:ER180)/$E180*100000</f>
        <v>16.421813220822859</v>
      </c>
      <c r="ES180" s="10">
        <f>AVERAGE('New Cases'!EM180:ES180)/$E180*100000</f>
        <v>16.421813220822859</v>
      </c>
      <c r="ET180" s="10">
        <f>AVERAGE('New Cases'!EN180:ET180)/$E180*100000</f>
        <v>16.421813220822859</v>
      </c>
      <c r="EU180" s="10">
        <f>AVERAGE('New Cases'!EO180:EU180)/$E180*100000</f>
        <v>18.948246024026375</v>
      </c>
      <c r="EV180" s="10">
        <f>AVERAGE('New Cases'!EP180:EV180)/$E180*100000</f>
        <v>18.948246024026375</v>
      </c>
      <c r="EW180" s="10">
        <f>AVERAGE('New Cases'!EQ180:EW180)/$E180*100000</f>
        <v>17.685029622424619</v>
      </c>
      <c r="EX180" s="10">
        <f>AVERAGE('New Cases'!ER180:EX180)/$E180*100000</f>
        <v>11.368947614415827</v>
      </c>
      <c r="EY180" s="10">
        <f>AVERAGE('New Cases'!ES180:EY180)/$E180*100000</f>
        <v>11.368947614415827</v>
      </c>
      <c r="EZ180" s="10">
        <f>AVERAGE('New Cases'!ET180:EZ180)/$E180*100000</f>
        <v>11.368947614415827</v>
      </c>
      <c r="FA180" s="10">
        <f>AVERAGE('New Cases'!EU180:FA180)/$E180*100000</f>
        <v>12.632164016017583</v>
      </c>
      <c r="FB180" s="10">
        <f>AVERAGE('New Cases'!EV180:FB180)/$E180*100000</f>
        <v>13.895380417619341</v>
      </c>
      <c r="FC180" s="10">
        <f>AVERAGE('New Cases'!EW180:FC180)/$E180*100000</f>
        <v>16.421813220822859</v>
      </c>
      <c r="FD180" s="10">
        <f>AVERAGE('New Cases'!EX180:FD180)/$E180*100000</f>
        <v>15.158596819221101</v>
      </c>
      <c r="FE180" s="10">
        <f>AVERAGE('New Cases'!EY180:FE180)/$E180*100000</f>
        <v>13.895380417619341</v>
      </c>
      <c r="FF180" s="10">
        <f>AVERAGE('New Cases'!EZ180:FF180)/$E180*100000</f>
        <v>13.895380417619341</v>
      </c>
      <c r="FG180" s="10">
        <f>AVERAGE('New Cases'!FA180:FG180)/$E180*100000</f>
        <v>13.895380417619341</v>
      </c>
      <c r="FH180" s="10">
        <f>AVERAGE('New Cases'!FB180:FH180)/$E180*100000</f>
        <v>11.368947614415827</v>
      </c>
      <c r="FI180" s="10">
        <f>AVERAGE('New Cases'!FC180:FI180)/$E180*100000</f>
        <v>12.632164016017583</v>
      </c>
      <c r="FJ180" s="10">
        <f>AVERAGE('New Cases'!FD180:FJ180)/$E180*100000</f>
        <v>11.368947614415827</v>
      </c>
      <c r="FK180" s="10">
        <f>AVERAGE('New Cases'!FE180:FK180)/$E180*100000</f>
        <v>7.5792984096105505</v>
      </c>
      <c r="FL180" s="10">
        <f>AVERAGE('New Cases'!FF180:FL180)/$E180*100000</f>
        <v>6.3160820080087916</v>
      </c>
      <c r="FM180" s="10">
        <f>AVERAGE('New Cases'!FG180:FM180)/$E180*100000</f>
        <v>6.3160820080087916</v>
      </c>
      <c r="FN180" s="10">
        <f>AVERAGE('New Cases'!FH180:FN180)/$E180*100000</f>
        <v>6.3160820080087916</v>
      </c>
      <c r="FO180" s="10">
        <f>AVERAGE('New Cases'!FI180:FO180)/$E180*100000</f>
        <v>6.3160820080087916</v>
      </c>
    </row>
    <row r="181" spans="1:171">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c r="DZ181" s="10">
        <f>AVERAGE('New Cases'!DT181:DZ181)/$E181*100000</f>
        <v>0</v>
      </c>
      <c r="EA181" s="10">
        <f>AVERAGE('New Cases'!DU181:EA181)/$E181*100000</f>
        <v>0</v>
      </c>
      <c r="EB181" s="10">
        <f>AVERAGE('New Cases'!DV181:EB181)/$E181*100000</f>
        <v>0</v>
      </c>
      <c r="EC181" s="10">
        <f>AVERAGE('New Cases'!DW181:EC181)/$E181*100000</f>
        <v>0</v>
      </c>
      <c r="ED181" s="10">
        <f>AVERAGE('New Cases'!DX181:ED181)/$E181*100000</f>
        <v>0</v>
      </c>
      <c r="EE181" s="10">
        <f>AVERAGE('New Cases'!DY181:EE181)/$E181*100000</f>
        <v>-6.4935064935064934</v>
      </c>
      <c r="EF181" s="10">
        <f>AVERAGE('New Cases'!DZ181:EF181)/$E181*100000</f>
        <v>0</v>
      </c>
      <c r="EG181" s="10">
        <f>AVERAGE('New Cases'!EA181:EG181)/$E181*100000</f>
        <v>12.987012987012987</v>
      </c>
      <c r="EH181" s="10">
        <f>AVERAGE('New Cases'!EB181:EH181)/$E181*100000</f>
        <v>12.987012987012987</v>
      </c>
      <c r="EI181" s="10">
        <f>AVERAGE('New Cases'!EC181:EI181)/$E181*100000</f>
        <v>19.480519480519479</v>
      </c>
      <c r="EJ181" s="10">
        <f>AVERAGE('New Cases'!ED181:EJ181)/$E181*100000</f>
        <v>19.480519480519479</v>
      </c>
      <c r="EK181" s="10">
        <f>AVERAGE('New Cases'!EE181:EK181)/$E181*100000</f>
        <v>32.467532467532465</v>
      </c>
      <c r="EL181" s="10">
        <f>AVERAGE('New Cases'!EF181:EL181)/$E181*100000</f>
        <v>51.948051948051948</v>
      </c>
      <c r="EM181" s="10">
        <f>AVERAGE('New Cases'!EG181:EM181)/$E181*100000</f>
        <v>51.948051948051948</v>
      </c>
      <c r="EN181" s="10">
        <f>AVERAGE('New Cases'!EH181:EN181)/$E181*100000</f>
        <v>38.961038961038959</v>
      </c>
      <c r="EO181" s="10">
        <f>AVERAGE('New Cases'!EI181:EO181)/$E181*100000</f>
        <v>38.961038961038959</v>
      </c>
      <c r="EP181" s="10">
        <f>AVERAGE('New Cases'!EJ181:EP181)/$E181*100000</f>
        <v>32.467532467532465</v>
      </c>
      <c r="EQ181" s="10">
        <f>AVERAGE('New Cases'!EK181:EQ181)/$E181*100000</f>
        <v>32.467532467532465</v>
      </c>
      <c r="ER181" s="10">
        <f>AVERAGE('New Cases'!EL181:ER181)/$E181*100000</f>
        <v>19.480519480519479</v>
      </c>
      <c r="ES181" s="10">
        <f>AVERAGE('New Cases'!EM181:ES181)/$E181*100000</f>
        <v>0</v>
      </c>
      <c r="ET181" s="10">
        <f>AVERAGE('New Cases'!EN181:ET181)/$E181*100000</f>
        <v>6.4935064935064934</v>
      </c>
      <c r="EU181" s="10">
        <f>AVERAGE('New Cases'!EO181:EU181)/$E181*100000</f>
        <v>6.4935064935064934</v>
      </c>
      <c r="EV181" s="10">
        <f>AVERAGE('New Cases'!EP181:EV181)/$E181*100000</f>
        <v>6.4935064935064934</v>
      </c>
      <c r="EW181" s="10">
        <f>AVERAGE('New Cases'!EQ181:EW181)/$E181*100000</f>
        <v>6.4935064935064934</v>
      </c>
      <c r="EX181" s="10">
        <f>AVERAGE('New Cases'!ER181:EX181)/$E181*100000</f>
        <v>6.4935064935064934</v>
      </c>
      <c r="EY181" s="10">
        <f>AVERAGE('New Cases'!ES181:EY181)/$E181*100000</f>
        <v>6.4935064935064934</v>
      </c>
      <c r="EZ181" s="10">
        <f>AVERAGE('New Cases'!ET181:EZ181)/$E181*100000</f>
        <v>6.4935064935064934</v>
      </c>
      <c r="FA181" s="10">
        <f>AVERAGE('New Cases'!EU181:FA181)/$E181*100000</f>
        <v>6.4935064935064934</v>
      </c>
      <c r="FB181" s="10">
        <f>AVERAGE('New Cases'!EV181:FB181)/$E181*100000</f>
        <v>6.4935064935064934</v>
      </c>
      <c r="FC181" s="10">
        <f>AVERAGE('New Cases'!EW181:FC181)/$E181*100000</f>
        <v>6.4935064935064934</v>
      </c>
      <c r="FD181" s="10">
        <f>AVERAGE('New Cases'!EX181:FD181)/$E181*100000</f>
        <v>6.4935064935064934</v>
      </c>
      <c r="FE181" s="10">
        <f>AVERAGE('New Cases'!EY181:FE181)/$E181*100000</f>
        <v>6.4935064935064934</v>
      </c>
      <c r="FF181" s="10">
        <f>AVERAGE('New Cases'!EZ181:FF181)/$E181*100000</f>
        <v>6.4935064935064934</v>
      </c>
      <c r="FG181" s="10">
        <f>AVERAGE('New Cases'!FA181:FG181)/$E181*100000</f>
        <v>6.4935064935064934</v>
      </c>
      <c r="FH181" s="10">
        <f>AVERAGE('New Cases'!FB181:FH181)/$E181*100000</f>
        <v>0</v>
      </c>
      <c r="FI181" s="10">
        <f>AVERAGE('New Cases'!FC181:FI181)/$E181*100000</f>
        <v>0</v>
      </c>
      <c r="FJ181" s="10">
        <f>AVERAGE('New Cases'!FD181:FJ181)/$E181*100000</f>
        <v>0</v>
      </c>
      <c r="FK181" s="10">
        <f>AVERAGE('New Cases'!FE181:FK181)/$E181*100000</f>
        <v>0</v>
      </c>
      <c r="FL181" s="10">
        <f>AVERAGE('New Cases'!FF181:FL181)/$E181*100000</f>
        <v>0</v>
      </c>
      <c r="FM181" s="10">
        <f>AVERAGE('New Cases'!FG181:FM181)/$E181*100000</f>
        <v>0</v>
      </c>
      <c r="FN181" s="10">
        <f>AVERAGE('New Cases'!FH181:FN181)/$E181*100000</f>
        <v>0</v>
      </c>
      <c r="FO181" s="10">
        <f>AVERAGE('New Cases'!FI181:FO181)/$E181*100000</f>
        <v>0</v>
      </c>
    </row>
    <row r="182" spans="1:171">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c r="DZ182" s="10">
        <f>AVERAGE('New Cases'!DT182:DZ182)/$E182*100000</f>
        <v>28.188397987016756</v>
      </c>
      <c r="EA182" s="10">
        <f>AVERAGE('New Cases'!DU182:EA182)/$E182*100000</f>
        <v>31.504680103136373</v>
      </c>
      <c r="EB182" s="10">
        <f>AVERAGE('New Cases'!DV182:EB182)/$E182*100000</f>
        <v>32.333750632166279</v>
      </c>
      <c r="EC182" s="10">
        <f>AVERAGE('New Cases'!DW182:EC182)/$E182*100000</f>
        <v>32.333750632166279</v>
      </c>
      <c r="ED182" s="10">
        <f>AVERAGE('New Cases'!DX182:ED182)/$E182*100000</f>
        <v>32.333750632166279</v>
      </c>
      <c r="EE182" s="10">
        <f>AVERAGE('New Cases'!DY182:EE182)/$E182*100000</f>
        <v>28.354212092822735</v>
      </c>
      <c r="EF182" s="10">
        <f>AVERAGE('New Cases'!DZ182:EF182)/$E182*100000</f>
        <v>13.762570781896416</v>
      </c>
      <c r="EG182" s="10">
        <f>AVERAGE('New Cases'!EA182:EG182)/$E182*100000</f>
        <v>9.1197758193289502</v>
      </c>
      <c r="EH182" s="10">
        <f>AVERAGE('New Cases'!EB182:EH182)/$E182*100000</f>
        <v>37.63980201795767</v>
      </c>
      <c r="EI182" s="10">
        <f>AVERAGE('New Cases'!EC182:EI182)/$E182*100000</f>
        <v>36.810731488927765</v>
      </c>
      <c r="EJ182" s="10">
        <f>AVERAGE('New Cases'!ED182:EJ182)/$E182*100000</f>
        <v>36.810731488927765</v>
      </c>
      <c r="EK182" s="10">
        <f>AVERAGE('New Cases'!EE182:EK182)/$E182*100000</f>
        <v>36.810731488927765</v>
      </c>
      <c r="EL182" s="10">
        <f>AVERAGE('New Cases'!EF182:EL182)/$E182*100000</f>
        <v>44.438180356002881</v>
      </c>
      <c r="EM182" s="10">
        <f>AVERAGE('New Cases'!EG182:EM182)/$E182*100000</f>
        <v>47.422834260510541</v>
      </c>
      <c r="EN182" s="10">
        <f>AVERAGE('New Cases'!EH182:EN182)/$E182*100000</f>
        <v>52.231443328883991</v>
      </c>
      <c r="EO182" s="10">
        <f>AVERAGE('New Cases'!EI182:EO182)/$E182*100000</f>
        <v>15.420711839956228</v>
      </c>
      <c r="EP182" s="10">
        <f>AVERAGE('New Cases'!EJ182:EP182)/$E182*100000</f>
        <v>17.576295215433976</v>
      </c>
      <c r="EQ182" s="10">
        <f>AVERAGE('New Cases'!EK182:EQ182)/$E182*100000</f>
        <v>17.742109321239958</v>
      </c>
      <c r="ER182" s="10">
        <f>AVERAGE('New Cases'!EL182:ER182)/$E182*100000</f>
        <v>17.742109321239958</v>
      </c>
      <c r="ES182" s="10">
        <f>AVERAGE('New Cases'!EM182:ES182)/$E182*100000</f>
        <v>10.114660454164834</v>
      </c>
      <c r="ET182" s="10">
        <f>AVERAGE('New Cases'!EN182:ET182)/$E182*100000</f>
        <v>15.586525945762206</v>
      </c>
      <c r="EU182" s="10">
        <f>AVERAGE('New Cases'!EO182:EU182)/$E182*100000</f>
        <v>21.88746196638948</v>
      </c>
      <c r="EV182" s="10">
        <f>AVERAGE('New Cases'!EP182:EV182)/$E182*100000</f>
        <v>30.841423679912456</v>
      </c>
      <c r="EW182" s="10">
        <f>AVERAGE('New Cases'!EQ182:EW182)/$E182*100000</f>
        <v>28.685840304434699</v>
      </c>
      <c r="EX182" s="10">
        <f>AVERAGE('New Cases'!ER182:EX182)/$E182*100000</f>
        <v>32.1679365263603</v>
      </c>
      <c r="EY182" s="10">
        <f>AVERAGE('New Cases'!ES182:EY182)/$E182*100000</f>
        <v>32.1679365263603</v>
      </c>
      <c r="EZ182" s="10">
        <f>AVERAGE('New Cases'!ET182:EZ182)/$E182*100000</f>
        <v>32.1679365263603</v>
      </c>
      <c r="FA182" s="10">
        <f>AVERAGE('New Cases'!EU182:FA182)/$E182*100000</f>
        <v>61.682847359824912</v>
      </c>
      <c r="FB182" s="10">
        <f>AVERAGE('New Cases'!EV182:FB182)/$E182*100000</f>
        <v>70.305180861735906</v>
      </c>
      <c r="FC182" s="10">
        <f>AVERAGE('New Cases'!EW182:FC182)/$E182*100000</f>
        <v>61.351219148212941</v>
      </c>
      <c r="FD182" s="10">
        <f>AVERAGE('New Cases'!EX182:FD182)/$E182*100000</f>
        <v>61.351219148212941</v>
      </c>
      <c r="FE182" s="10">
        <f>AVERAGE('New Cases'!EY182:FE182)/$E182*100000</f>
        <v>64.833315370138536</v>
      </c>
      <c r="FF182" s="10">
        <f>AVERAGE('New Cases'!EZ182:FF182)/$E182*100000</f>
        <v>75.611232247527298</v>
      </c>
      <c r="FG182" s="10">
        <f>AVERAGE('New Cases'!FA182:FG182)/$E182*100000</f>
        <v>75.611232247527298</v>
      </c>
      <c r="FH182" s="10">
        <f>AVERAGE('New Cases'!FB182:FH182)/$E182*100000</f>
        <v>40.292827710853366</v>
      </c>
      <c r="FI182" s="10">
        <f>AVERAGE('New Cases'!FC182:FI182)/$E182*100000</f>
        <v>20.560949119941633</v>
      </c>
      <c r="FJ182" s="10">
        <f>AVERAGE('New Cases'!FD182:FJ182)/$E182*100000</f>
        <v>21.224205543165557</v>
      </c>
      <c r="FK182" s="10">
        <f>AVERAGE('New Cases'!FE182:FK182)/$E182*100000</f>
        <v>25.2037440825091</v>
      </c>
      <c r="FL182" s="10">
        <f>AVERAGE('New Cases'!FF182:FL182)/$E182*100000</f>
        <v>21.058391437359575</v>
      </c>
      <c r="FM182" s="10">
        <f>AVERAGE('New Cases'!FG182:FM182)/$E182*100000</f>
        <v>16.913038792210052</v>
      </c>
      <c r="FN182" s="10">
        <f>AVERAGE('New Cases'!FH182:FN182)/$E182*100000</f>
        <v>16.913038792210052</v>
      </c>
      <c r="FO182" s="10">
        <f>AVERAGE('New Cases'!FI182:FO182)/$E182*100000</f>
        <v>21.721647860583502</v>
      </c>
    </row>
    <row r="183" spans="1:171">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c r="DZ183" s="10">
        <f>AVERAGE('New Cases'!DT183:DZ183)/$E183*100000</f>
        <v>15.383589811961254</v>
      </c>
      <c r="EA183" s="10">
        <f>AVERAGE('New Cases'!DU183:EA183)/$E183*100000</f>
        <v>10.768512868372877</v>
      </c>
      <c r="EB183" s="10">
        <f>AVERAGE('New Cases'!DV183:EB183)/$E183*100000</f>
        <v>11.794085522503627</v>
      </c>
      <c r="EC183" s="10">
        <f>AVERAGE('New Cases'!DW183:EC183)/$E183*100000</f>
        <v>11.794085522503627</v>
      </c>
      <c r="ED183" s="10">
        <f>AVERAGE('New Cases'!DX183:ED183)/$E183*100000</f>
        <v>11.794085522503627</v>
      </c>
      <c r="EE183" s="10">
        <f>AVERAGE('New Cases'!DY183:EE183)/$E183*100000</f>
        <v>14.870803484895879</v>
      </c>
      <c r="EF183" s="10">
        <f>AVERAGE('New Cases'!DZ183:EF183)/$E183*100000</f>
        <v>13.845230830765129</v>
      </c>
      <c r="EG183" s="10">
        <f>AVERAGE('New Cases'!EA183:EG183)/$E183*100000</f>
        <v>13.332444503699753</v>
      </c>
      <c r="EH183" s="10">
        <f>AVERAGE('New Cases'!EB183:EH183)/$E183*100000</f>
        <v>14.358017157830503</v>
      </c>
      <c r="EI183" s="10">
        <f>AVERAGE('New Cases'!EC183:EI183)/$E183*100000</f>
        <v>11.794085522503627</v>
      </c>
      <c r="EJ183" s="10">
        <f>AVERAGE('New Cases'!ED183:EJ183)/$E183*100000</f>
        <v>11.794085522503627</v>
      </c>
      <c r="EK183" s="10">
        <f>AVERAGE('New Cases'!EE183:EK183)/$E183*100000</f>
        <v>11.794085522503627</v>
      </c>
      <c r="EL183" s="10">
        <f>AVERAGE('New Cases'!EF183:EL183)/$E183*100000</f>
        <v>9.7429402142421289</v>
      </c>
      <c r="EM183" s="10">
        <f>AVERAGE('New Cases'!EG183:EM183)/$E183*100000</f>
        <v>14.870803484895879</v>
      </c>
      <c r="EN183" s="10">
        <f>AVERAGE('New Cases'!EH183:EN183)/$E183*100000</f>
        <v>19.485880428484258</v>
      </c>
      <c r="EO183" s="10">
        <f>AVERAGE('New Cases'!EI183:EO183)/$E183*100000</f>
        <v>18.460307774353506</v>
      </c>
      <c r="EP183" s="10">
        <f>AVERAGE('New Cases'!EJ183:EP183)/$E183*100000</f>
        <v>24.100957372072632</v>
      </c>
      <c r="EQ183" s="10">
        <f>AVERAGE('New Cases'!EK183:EQ183)/$E183*100000</f>
        <v>29.741606969791757</v>
      </c>
      <c r="ER183" s="10">
        <f>AVERAGE('New Cases'!EL183:ER183)/$E183*100000</f>
        <v>29.741606969791757</v>
      </c>
      <c r="ES183" s="10">
        <f>AVERAGE('New Cases'!EM183:ES183)/$E183*100000</f>
        <v>24.100957372072632</v>
      </c>
      <c r="ET183" s="10">
        <f>AVERAGE('New Cases'!EN183:ET183)/$E183*100000</f>
        <v>25.12653002620338</v>
      </c>
      <c r="EU183" s="10">
        <f>AVERAGE('New Cases'!EO183:EU183)/$E183*100000</f>
        <v>19.998666755549628</v>
      </c>
      <c r="EV183" s="10">
        <f>AVERAGE('New Cases'!EP183:EV183)/$E183*100000</f>
        <v>24.100957372072632</v>
      </c>
      <c r="EW183" s="10">
        <f>AVERAGE('New Cases'!EQ183:EW183)/$E183*100000</f>
        <v>31.279965950987879</v>
      </c>
      <c r="EX183" s="10">
        <f>AVERAGE('New Cases'!ER183:EX183)/$E183*100000</f>
        <v>26.664889007399506</v>
      </c>
      <c r="EY183" s="10">
        <f>AVERAGE('New Cases'!ES183:EY183)/$E183*100000</f>
        <v>26.664889007399506</v>
      </c>
      <c r="EZ183" s="10">
        <f>AVERAGE('New Cases'!ET183:EZ183)/$E183*100000</f>
        <v>26.664889007399506</v>
      </c>
      <c r="FA183" s="10">
        <f>AVERAGE('New Cases'!EU183:FA183)/$E183*100000</f>
        <v>34.356683913380131</v>
      </c>
      <c r="FB183" s="10">
        <f>AVERAGE('New Cases'!EV183:FB183)/$E183*100000</f>
        <v>39.997333511099256</v>
      </c>
      <c r="FC183" s="10">
        <f>AVERAGE('New Cases'!EW183:FC183)/$E183*100000</f>
        <v>39.997333511099256</v>
      </c>
      <c r="FD183" s="10">
        <f>AVERAGE('New Cases'!EX183:FD183)/$E183*100000</f>
        <v>32.818324932184005</v>
      </c>
      <c r="FE183" s="10">
        <f>AVERAGE('New Cases'!EY183:FE183)/$E183*100000</f>
        <v>36.407829221641634</v>
      </c>
      <c r="FF183" s="10">
        <f>AVERAGE('New Cases'!EZ183:FF183)/$E183*100000</f>
        <v>36.407829221641634</v>
      </c>
      <c r="FG183" s="10">
        <f>AVERAGE('New Cases'!FA183:FG183)/$E183*100000</f>
        <v>36.407829221641634</v>
      </c>
      <c r="FH183" s="10">
        <f>AVERAGE('New Cases'!FB183:FH183)/$E183*100000</f>
        <v>37.43340187577239</v>
      </c>
      <c r="FI183" s="10">
        <f>AVERAGE('New Cases'!FC183:FI183)/$E183*100000</f>
        <v>34.869470240445509</v>
      </c>
      <c r="FJ183" s="10">
        <f>AVERAGE('New Cases'!FD183:FJ183)/$E183*100000</f>
        <v>43.074051473491508</v>
      </c>
      <c r="FK183" s="10">
        <f>AVERAGE('New Cases'!FE183:FK183)/$E183*100000</f>
        <v>44.099624127622263</v>
      </c>
      <c r="FL183" s="10">
        <f>AVERAGE('New Cases'!FF183:FL183)/$E183*100000</f>
        <v>42.04847881936076</v>
      </c>
      <c r="FM183" s="10">
        <f>AVERAGE('New Cases'!FG183:FM183)/$E183*100000</f>
        <v>42.04847881936076</v>
      </c>
      <c r="FN183" s="10">
        <f>AVERAGE('New Cases'!FH183:FN183)/$E183*100000</f>
        <v>42.04847881936076</v>
      </c>
      <c r="FO183" s="10">
        <f>AVERAGE('New Cases'!FI183:FO183)/$E183*100000</f>
        <v>41.535692492295382</v>
      </c>
    </row>
    <row r="184" spans="1:171">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c r="DZ184" s="10">
        <f>AVERAGE('New Cases'!DT184:DZ184)/$E184*100000</f>
        <v>5.2315848214285721</v>
      </c>
      <c r="EA184" s="10">
        <f>AVERAGE('New Cases'!DU184:EA184)/$E184*100000</f>
        <v>5.8128720238095237</v>
      </c>
      <c r="EB184" s="10">
        <f>AVERAGE('New Cases'!DV184:EB184)/$E184*100000</f>
        <v>8.1380208333333321</v>
      </c>
      <c r="EC184" s="10">
        <f>AVERAGE('New Cases'!DW184:EC184)/$E184*100000</f>
        <v>7.5567336309523814</v>
      </c>
      <c r="ED184" s="10">
        <f>AVERAGE('New Cases'!DX184:ED184)/$E184*100000</f>
        <v>8.1380208333333321</v>
      </c>
      <c r="EE184" s="10">
        <f>AVERAGE('New Cases'!DY184:EE184)/$E184*100000</f>
        <v>9.3005952380952372</v>
      </c>
      <c r="EF184" s="10">
        <f>AVERAGE('New Cases'!DZ184:EF184)/$E184*100000</f>
        <v>9.3005952380952372</v>
      </c>
      <c r="EG184" s="10">
        <f>AVERAGE('New Cases'!EA184:EG184)/$E184*100000</f>
        <v>8.7193080357142865</v>
      </c>
      <c r="EH184" s="10">
        <f>AVERAGE('New Cases'!EB184:EH184)/$E184*100000</f>
        <v>8.7193080357142865</v>
      </c>
      <c r="EI184" s="10">
        <f>AVERAGE('New Cases'!EC184:EI184)/$E184*100000</f>
        <v>5.8128720238095237</v>
      </c>
      <c r="EJ184" s="10">
        <f>AVERAGE('New Cases'!ED184:EJ184)/$E184*100000</f>
        <v>6.9754464285714279</v>
      </c>
      <c r="EK184" s="10">
        <f>AVERAGE('New Cases'!EE184:EK184)/$E184*100000</f>
        <v>9.8818824404761898</v>
      </c>
      <c r="EL184" s="10">
        <f>AVERAGE('New Cases'!EF184:EL184)/$E184*100000</f>
        <v>9.3005952380952372</v>
      </c>
      <c r="EM184" s="10">
        <f>AVERAGE('New Cases'!EG184:EM184)/$E184*100000</f>
        <v>10.463169642857144</v>
      </c>
      <c r="EN184" s="10">
        <f>AVERAGE('New Cases'!EH184:EN184)/$E184*100000</f>
        <v>9.8818824404761898</v>
      </c>
      <c r="EO184" s="10">
        <f>AVERAGE('New Cases'!EI184:EO184)/$E184*100000</f>
        <v>8.7193080357142865</v>
      </c>
      <c r="EP184" s="10">
        <f>AVERAGE('New Cases'!EJ184:EP184)/$E184*100000</f>
        <v>9.8818824404761898</v>
      </c>
      <c r="EQ184" s="10">
        <f>AVERAGE('New Cases'!EK184:EQ184)/$E184*100000</f>
        <v>8.1380208333333321</v>
      </c>
      <c r="ER184" s="10">
        <f>AVERAGE('New Cases'!EL184:ER184)/$E184*100000</f>
        <v>5.2315848214285721</v>
      </c>
      <c r="ES184" s="10">
        <f>AVERAGE('New Cases'!EM184:ES184)/$E184*100000</f>
        <v>4.6502976190476186</v>
      </c>
      <c r="ET184" s="10">
        <f>AVERAGE('New Cases'!EN184:ET184)/$E184*100000</f>
        <v>4.6502976190476186</v>
      </c>
      <c r="EU184" s="10">
        <f>AVERAGE('New Cases'!EO184:EU184)/$E184*100000</f>
        <v>4.6502976190476186</v>
      </c>
      <c r="EV184" s="10">
        <f>AVERAGE('New Cases'!EP184:EV184)/$E184*100000</f>
        <v>8.1380208333333321</v>
      </c>
      <c r="EW184" s="10">
        <f>AVERAGE('New Cases'!EQ184:EW184)/$E184*100000</f>
        <v>8.1380208333333321</v>
      </c>
      <c r="EX184" s="10">
        <f>AVERAGE('New Cases'!ER184:EX184)/$E184*100000</f>
        <v>8.1380208333333321</v>
      </c>
      <c r="EY184" s="10">
        <f>AVERAGE('New Cases'!ES184:EY184)/$E184*100000</f>
        <v>7.5567336309523814</v>
      </c>
      <c r="EZ184" s="10">
        <f>AVERAGE('New Cases'!ET184:EZ184)/$E184*100000</f>
        <v>6.9754464285714279</v>
      </c>
      <c r="FA184" s="10">
        <f>AVERAGE('New Cases'!EU184:FA184)/$E184*100000</f>
        <v>6.3941592261904763</v>
      </c>
      <c r="FB184" s="10">
        <f>AVERAGE('New Cases'!EV184:FB184)/$E184*100000</f>
        <v>6.9754464285714279</v>
      </c>
      <c r="FC184" s="10">
        <f>AVERAGE('New Cases'!EW184:FC184)/$E184*100000</f>
        <v>7.5567336309523814</v>
      </c>
      <c r="FD184" s="10">
        <f>AVERAGE('New Cases'!EX184:FD184)/$E184*100000</f>
        <v>9.3005952380952372</v>
      </c>
      <c r="FE184" s="10">
        <f>AVERAGE('New Cases'!EY184:FE184)/$E184*100000</f>
        <v>12.788318452380953</v>
      </c>
      <c r="FF184" s="10">
        <f>AVERAGE('New Cases'!EZ184:FF184)/$E184*100000</f>
        <v>12.20703125</v>
      </c>
      <c r="FG184" s="10">
        <f>AVERAGE('New Cases'!FA184:FG184)/$E184*100000</f>
        <v>12.788318452380953</v>
      </c>
      <c r="FH184" s="10">
        <f>AVERAGE('New Cases'!FB184:FH184)/$E184*100000</f>
        <v>15.113467261904763</v>
      </c>
      <c r="FI184" s="10">
        <f>AVERAGE('New Cases'!FC184:FI184)/$E184*100000</f>
        <v>13.950892857142856</v>
      </c>
      <c r="FJ184" s="10">
        <f>AVERAGE('New Cases'!FD184:FJ184)/$E184*100000</f>
        <v>12.20703125</v>
      </c>
      <c r="FK184" s="10">
        <f>AVERAGE('New Cases'!FE184:FK184)/$E184*100000</f>
        <v>9.3005952380952372</v>
      </c>
      <c r="FL184" s="10">
        <f>AVERAGE('New Cases'!FF184:FL184)/$E184*100000</f>
        <v>5.8128720238095237</v>
      </c>
      <c r="FM184" s="10">
        <f>AVERAGE('New Cases'!FG184:FM184)/$E184*100000</f>
        <v>5.8128720238095237</v>
      </c>
      <c r="FN184" s="10">
        <f>AVERAGE('New Cases'!FH184:FN184)/$E184*100000</f>
        <v>5.2315848214285721</v>
      </c>
      <c r="FO184" s="10">
        <f>AVERAGE('New Cases'!FI184:FO184)/$E184*100000</f>
        <v>2.3251488095238093</v>
      </c>
    </row>
    <row r="185" spans="1:171">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c r="DZ185" s="10">
        <f>AVERAGE('New Cases'!DT185:DZ185)/$E185*100000</f>
        <v>21.383119133467531</v>
      </c>
      <c r="EA185" s="10">
        <f>AVERAGE('New Cases'!DU185:EA185)/$E185*100000</f>
        <v>19.276407888790924</v>
      </c>
      <c r="EB185" s="10">
        <f>AVERAGE('New Cases'!DV185:EB185)/$E185*100000</f>
        <v>22.331139193572</v>
      </c>
      <c r="EC185" s="10">
        <f>AVERAGE('New Cases'!DW185:EC185)/$E185*100000</f>
        <v>22.331139193572</v>
      </c>
      <c r="ED185" s="10">
        <f>AVERAGE('New Cases'!DX185:ED185)/$E185*100000</f>
        <v>22.331139193572</v>
      </c>
      <c r="EE185" s="10">
        <f>AVERAGE('New Cases'!DY185:EE185)/$E185*100000</f>
        <v>23.911172627079459</v>
      </c>
      <c r="EF185" s="10">
        <f>AVERAGE('New Cases'!DZ185:EF185)/$E185*100000</f>
        <v>20.224427948895396</v>
      </c>
      <c r="EG185" s="10">
        <f>AVERAGE('New Cases'!EA185:EG185)/$E185*100000</f>
        <v>16.853689957412833</v>
      </c>
      <c r="EH185" s="10">
        <f>AVERAGE('New Cases'!EB185:EH185)/$E185*100000</f>
        <v>17.169696644114321</v>
      </c>
      <c r="EI185" s="10">
        <f>AVERAGE('New Cases'!EC185:EI185)/$E185*100000</f>
        <v>14.852314274970059</v>
      </c>
      <c r="EJ185" s="10">
        <f>AVERAGE('New Cases'!ED185:EJ185)/$E185*100000</f>
        <v>14.852314274970059</v>
      </c>
      <c r="EK185" s="10">
        <f>AVERAGE('New Cases'!EE185:EK185)/$E185*100000</f>
        <v>14.852314274970059</v>
      </c>
      <c r="EL185" s="10">
        <f>AVERAGE('New Cases'!EF185:EL185)/$E185*100000</f>
        <v>13.482951965930264</v>
      </c>
      <c r="EM185" s="10">
        <f>AVERAGE('New Cases'!EG185:EM185)/$E185*100000</f>
        <v>9.3748650388108867</v>
      </c>
      <c r="EN185" s="10">
        <f>AVERAGE('New Cases'!EH185:EN185)/$E185*100000</f>
        <v>24.121843751547118</v>
      </c>
      <c r="EO185" s="10">
        <f>AVERAGE('New Cases'!EI185:EO185)/$E185*100000</f>
        <v>22.857817004741154</v>
      </c>
      <c r="EP185" s="10">
        <f>AVERAGE('New Cases'!EJ185:EP185)/$E185*100000</f>
        <v>11.692247407955152</v>
      </c>
      <c r="EQ185" s="10">
        <f>AVERAGE('New Cases'!EK185:EQ185)/$E185*100000</f>
        <v>13.377616403696436</v>
      </c>
      <c r="ER185" s="10">
        <f>AVERAGE('New Cases'!EL185:ER185)/$E185*100000</f>
        <v>13.377616403696436</v>
      </c>
      <c r="ES185" s="10">
        <f>AVERAGE('New Cases'!EM185:ES185)/$E185*100000</f>
        <v>8.5321805409402458</v>
      </c>
      <c r="ET185" s="10">
        <f>AVERAGE('New Cases'!EN185:ET185)/$E185*100000</f>
        <v>24.016508189313285</v>
      </c>
      <c r="EU185" s="10">
        <f>AVERAGE('New Cases'!EO185:EU185)/$E185*100000</f>
        <v>14.009629777099418</v>
      </c>
      <c r="EV185" s="10">
        <f>AVERAGE('New Cases'!EP185:EV185)/$E185*100000</f>
        <v>13.693623090397928</v>
      </c>
      <c r="EW185" s="10">
        <f>AVERAGE('New Cases'!EQ185:EW185)/$E185*100000</f>
        <v>26.228554996223718</v>
      </c>
      <c r="EX185" s="10">
        <f>AVERAGE('New Cases'!ER185:EX185)/$E185*100000</f>
        <v>25.912548309522233</v>
      </c>
      <c r="EY185" s="10">
        <f>AVERAGE('New Cases'!ES185:EY185)/$E185*100000</f>
        <v>25.912548309522233</v>
      </c>
      <c r="EZ185" s="10">
        <f>AVERAGE('New Cases'!ET185:EZ185)/$E185*100000</f>
        <v>25.912548309522233</v>
      </c>
      <c r="FA185" s="10">
        <f>AVERAGE('New Cases'!EU185:FA185)/$E185*100000</f>
        <v>14.852314274970059</v>
      </c>
      <c r="FB185" s="10">
        <f>AVERAGE('New Cases'!EV185:FB185)/$E185*100000</f>
        <v>13.798958652631757</v>
      </c>
      <c r="FC185" s="10">
        <f>AVERAGE('New Cases'!EW185:FC185)/$E185*100000</f>
        <v>16.01100545954219</v>
      </c>
      <c r="FD185" s="10">
        <f>AVERAGE('New Cases'!EX185:FD185)/$E185*100000</f>
        <v>15.168320961671551</v>
      </c>
      <c r="FE185" s="10">
        <f>AVERAGE('New Cases'!EY185:FE185)/$E185*100000</f>
        <v>16.327012146243682</v>
      </c>
      <c r="FF185" s="10">
        <f>AVERAGE('New Cases'!EZ185:FF185)/$E185*100000</f>
        <v>16.327012146243682</v>
      </c>
      <c r="FG185" s="10">
        <f>AVERAGE('New Cases'!FA185:FG185)/$E185*100000</f>
        <v>16.327012146243682</v>
      </c>
      <c r="FH185" s="10">
        <f>AVERAGE('New Cases'!FB185:FH185)/$E185*100000</f>
        <v>17.801710017517305</v>
      </c>
      <c r="FI185" s="10">
        <f>AVERAGE('New Cases'!FC185:FI185)/$E185*100000</f>
        <v>17.801710017517305</v>
      </c>
      <c r="FJ185" s="10">
        <f>AVERAGE('New Cases'!FD185:FJ185)/$E185*100000</f>
        <v>19.803085699960079</v>
      </c>
      <c r="FK185" s="10">
        <f>AVERAGE('New Cases'!FE185:FK185)/$E185*100000</f>
        <v>18.749730077621773</v>
      </c>
      <c r="FL185" s="10">
        <f>AVERAGE('New Cases'!FF185:FL185)/$E185*100000</f>
        <v>18.539058953154118</v>
      </c>
      <c r="FM185" s="10">
        <f>AVERAGE('New Cases'!FG185:FM185)/$E185*100000</f>
        <v>18.539058953154118</v>
      </c>
      <c r="FN185" s="10">
        <f>AVERAGE('New Cases'!FH185:FN185)/$E185*100000</f>
        <v>18.539058953154118</v>
      </c>
      <c r="FO185" s="10">
        <f>AVERAGE('New Cases'!FI185:FO185)/$E185*100000</f>
        <v>21.067112446766043</v>
      </c>
    </row>
    <row r="186" spans="1:171">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c r="DZ186" s="10">
        <f>AVERAGE('New Cases'!DT186:DZ186)/$E186*100000</f>
        <v>48.136645962732921</v>
      </c>
      <c r="EA186" s="10">
        <f>AVERAGE('New Cases'!DU186:EA186)/$E186*100000</f>
        <v>35.714285714285715</v>
      </c>
      <c r="EB186" s="10">
        <f>AVERAGE('New Cases'!DV186:EB186)/$E186*100000</f>
        <v>32.608695652173914</v>
      </c>
      <c r="EC186" s="10">
        <f>AVERAGE('New Cases'!DW186:EC186)/$E186*100000</f>
        <v>32.608695652173914</v>
      </c>
      <c r="ED186" s="10">
        <f>AVERAGE('New Cases'!DX186:ED186)/$E186*100000</f>
        <v>32.608695652173914</v>
      </c>
      <c r="EE186" s="10">
        <f>AVERAGE('New Cases'!DY186:EE186)/$E186*100000</f>
        <v>13.975155279503108</v>
      </c>
      <c r="EF186" s="10">
        <f>AVERAGE('New Cases'!DZ186:EF186)/$E186*100000</f>
        <v>10.869565217391305</v>
      </c>
      <c r="EG186" s="10">
        <f>AVERAGE('New Cases'!EA186:EG186)/$E186*100000</f>
        <v>9.3167701863354022</v>
      </c>
      <c r="EH186" s="10">
        <f>AVERAGE('New Cases'!EB186:EH186)/$E186*100000</f>
        <v>24.844720496894411</v>
      </c>
      <c r="EI186" s="10">
        <f>AVERAGE('New Cases'!EC186:EI186)/$E186*100000</f>
        <v>32.608695652173914</v>
      </c>
      <c r="EJ186" s="10">
        <f>AVERAGE('New Cases'!ED186:EJ186)/$E186*100000</f>
        <v>32.608695652173914</v>
      </c>
      <c r="EK186" s="10">
        <f>AVERAGE('New Cases'!EE186:EK186)/$E186*100000</f>
        <v>38.819875776397517</v>
      </c>
      <c r="EL186" s="10">
        <f>AVERAGE('New Cases'!EF186:EL186)/$E186*100000</f>
        <v>51.242236024844715</v>
      </c>
      <c r="EM186" s="10">
        <f>AVERAGE('New Cases'!EG186:EM186)/$E186*100000</f>
        <v>63.664596273291927</v>
      </c>
      <c r="EN186" s="10">
        <f>AVERAGE('New Cases'!EH186:EN186)/$E186*100000</f>
        <v>65.217391304347828</v>
      </c>
      <c r="EO186" s="10">
        <f>AVERAGE('New Cases'!EI186:EO186)/$E186*100000</f>
        <v>49.689440993788821</v>
      </c>
      <c r="EP186" s="10">
        <f>AVERAGE('New Cases'!EJ186:EP186)/$E186*100000</f>
        <v>48.136645962732921</v>
      </c>
      <c r="EQ186" s="10">
        <f>AVERAGE('New Cases'!EK186:EQ186)/$E186*100000</f>
        <v>49.689440993788821</v>
      </c>
      <c r="ER186" s="10">
        <f>AVERAGE('New Cases'!EL186:ER186)/$E186*100000</f>
        <v>43.478260869565219</v>
      </c>
      <c r="ES186" s="10">
        <f>AVERAGE('New Cases'!EM186:ES186)/$E186*100000</f>
        <v>31.055900621118013</v>
      </c>
      <c r="ET186" s="10">
        <f>AVERAGE('New Cases'!EN186:ET186)/$E186*100000</f>
        <v>26.397515527950308</v>
      </c>
      <c r="EU186" s="10">
        <f>AVERAGE('New Cases'!EO186:EU186)/$E186*100000</f>
        <v>23.29192546583851</v>
      </c>
      <c r="EV186" s="10">
        <f>AVERAGE('New Cases'!EP186:EV186)/$E186*100000</f>
        <v>32.608695652173914</v>
      </c>
      <c r="EW186" s="10">
        <f>AVERAGE('New Cases'!EQ186:EW186)/$E186*100000</f>
        <v>37.267080745341609</v>
      </c>
      <c r="EX186" s="10">
        <f>AVERAGE('New Cases'!ER186:EX186)/$E186*100000</f>
        <v>34.161490683229815</v>
      </c>
      <c r="EY186" s="10">
        <f>AVERAGE('New Cases'!ES186:EY186)/$E186*100000</f>
        <v>34.161490683229815</v>
      </c>
      <c r="EZ186" s="10">
        <f>AVERAGE('New Cases'!ET186:EZ186)/$E186*100000</f>
        <v>34.161490683229815</v>
      </c>
      <c r="FA186" s="10">
        <f>AVERAGE('New Cases'!EU186:FA186)/$E186*100000</f>
        <v>32.608695652173914</v>
      </c>
      <c r="FB186" s="10">
        <f>AVERAGE('New Cases'!EV186:FB186)/$E186*100000</f>
        <v>37.267080745341609</v>
      </c>
      <c r="FC186" s="10">
        <f>AVERAGE('New Cases'!EW186:FC186)/$E186*100000</f>
        <v>35.714285714285715</v>
      </c>
      <c r="FD186" s="10">
        <f>AVERAGE('New Cases'!EX186:FD186)/$E186*100000</f>
        <v>35.714285714285715</v>
      </c>
      <c r="FE186" s="10">
        <f>AVERAGE('New Cases'!EY186:FE186)/$E186*100000</f>
        <v>45.031055900621119</v>
      </c>
      <c r="FF186" s="10">
        <f>AVERAGE('New Cases'!EZ186:FF186)/$E186*100000</f>
        <v>45.031055900621119</v>
      </c>
      <c r="FG186" s="10">
        <f>AVERAGE('New Cases'!FA186:FG186)/$E186*100000</f>
        <v>45.031055900621119</v>
      </c>
      <c r="FH186" s="10">
        <f>AVERAGE('New Cases'!FB186:FH186)/$E186*100000</f>
        <v>46.58385093167702</v>
      </c>
      <c r="FI186" s="10">
        <f>AVERAGE('New Cases'!FC186:FI186)/$E186*100000</f>
        <v>40.372670807453417</v>
      </c>
      <c r="FJ186" s="10">
        <f>AVERAGE('New Cases'!FD186:FJ186)/$E186*100000</f>
        <v>35.714285714285715</v>
      </c>
      <c r="FK186" s="10">
        <f>AVERAGE('New Cases'!FE186:FK186)/$E186*100000</f>
        <v>37.267080745341609</v>
      </c>
      <c r="FL186" s="10">
        <f>AVERAGE('New Cases'!FF186:FL186)/$E186*100000</f>
        <v>31.055900621118013</v>
      </c>
      <c r="FM186" s="10">
        <f>AVERAGE('New Cases'!FG186:FM186)/$E186*100000</f>
        <v>31.055900621118013</v>
      </c>
      <c r="FN186" s="10">
        <f>AVERAGE('New Cases'!FH186:FN186)/$E186*100000</f>
        <v>31.055900621118013</v>
      </c>
      <c r="FO186" s="10">
        <f>AVERAGE('New Cases'!FI186:FO186)/$E186*100000</f>
        <v>27.950310559006216</v>
      </c>
    </row>
    <row r="187" spans="1:171">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c r="DZ187" s="10">
        <f>AVERAGE('New Cases'!DT187:DZ187)/$E187*100000</f>
        <v>6.912581762881163</v>
      </c>
      <c r="EA187" s="10">
        <f>AVERAGE('New Cases'!DU187:EA187)/$E187*100000</f>
        <v>6.0485090425210188</v>
      </c>
      <c r="EB187" s="10">
        <f>AVERAGE('New Cases'!DV187:EB187)/$E187*100000</f>
        <v>6.0485090425210188</v>
      </c>
      <c r="EC187" s="10">
        <f>AVERAGE('New Cases'!DW187:EC187)/$E187*100000</f>
        <v>6.912581762881163</v>
      </c>
      <c r="ED187" s="10">
        <f>AVERAGE('New Cases'!DX187:ED187)/$E187*100000</f>
        <v>6.912581762881163</v>
      </c>
      <c r="EE187" s="10">
        <f>AVERAGE('New Cases'!DY187:EE187)/$E187*100000</f>
        <v>11.232945364681893</v>
      </c>
      <c r="EF187" s="10">
        <f>AVERAGE('New Cases'!DZ187:EF187)/$E187*100000</f>
        <v>13.825163525762326</v>
      </c>
      <c r="EG187" s="10">
        <f>AVERAGE('New Cases'!EA187:EG187)/$E187*100000</f>
        <v>12.961090805402181</v>
      </c>
      <c r="EH187" s="10">
        <f>AVERAGE('New Cases'!EB187:EH187)/$E187*100000</f>
        <v>22.465890729363785</v>
      </c>
      <c r="EI187" s="10">
        <f>AVERAGE('New Cases'!EC187:EI187)/$E187*100000</f>
        <v>23.32996344972393</v>
      </c>
      <c r="EJ187" s="10">
        <f>AVERAGE('New Cases'!ED187:EJ187)/$E187*100000</f>
        <v>23.32996344972393</v>
      </c>
      <c r="EK187" s="10">
        <f>AVERAGE('New Cases'!EE187:EK187)/$E187*100000</f>
        <v>23.32996344972393</v>
      </c>
      <c r="EL187" s="10">
        <f>AVERAGE('New Cases'!EF187:EL187)/$E187*100000</f>
        <v>25.922181610804362</v>
      </c>
      <c r="EM187" s="10">
        <f>AVERAGE('New Cases'!EG187:EM187)/$E187*100000</f>
        <v>29.378472492244946</v>
      </c>
      <c r="EN187" s="10">
        <f>AVERAGE('New Cases'!EH187:EN187)/$E187*100000</f>
        <v>30.242545212605094</v>
      </c>
      <c r="EO187" s="10">
        <f>AVERAGE('New Cases'!EI187:EO187)/$E187*100000</f>
        <v>20.737745288643492</v>
      </c>
      <c r="EP187" s="10">
        <f>AVERAGE('New Cases'!EJ187:EP187)/$E187*100000</f>
        <v>24.194036170084075</v>
      </c>
      <c r="EQ187" s="10">
        <f>AVERAGE('New Cases'!EK187:EQ187)/$E187*100000</f>
        <v>24.194036170084075</v>
      </c>
      <c r="ER187" s="10">
        <f>AVERAGE('New Cases'!EL187:ER187)/$E187*100000</f>
        <v>23.32996344972393</v>
      </c>
      <c r="ES187" s="10">
        <f>AVERAGE('New Cases'!EM187:ES187)/$E187*100000</f>
        <v>13.825163525762326</v>
      </c>
      <c r="ET187" s="10">
        <f>AVERAGE('New Cases'!EN187:ET187)/$E187*100000</f>
        <v>15.55330896648262</v>
      </c>
      <c r="EU187" s="10">
        <f>AVERAGE('New Cases'!EO187:EU187)/$E187*100000</f>
        <v>17.281454407202911</v>
      </c>
      <c r="EV187" s="10">
        <f>AVERAGE('New Cases'!EP187:EV187)/$E187*100000</f>
        <v>17.281454407202911</v>
      </c>
      <c r="EW187" s="10">
        <f>AVERAGE('New Cases'!EQ187:EW187)/$E187*100000</f>
        <v>12.097018085042038</v>
      </c>
      <c r="EX187" s="10">
        <f>AVERAGE('New Cases'!ER187:EX187)/$E187*100000</f>
        <v>12.961090805402181</v>
      </c>
      <c r="EY187" s="10">
        <f>AVERAGE('New Cases'!ES187:EY187)/$E187*100000</f>
        <v>13.825163525762326</v>
      </c>
      <c r="EZ187" s="10">
        <f>AVERAGE('New Cases'!ET187:EZ187)/$E187*100000</f>
        <v>12.961090805402181</v>
      </c>
      <c r="FA187" s="10">
        <f>AVERAGE('New Cases'!EU187:FA187)/$E187*100000</f>
        <v>16.417381686842766</v>
      </c>
      <c r="FB187" s="10">
        <f>AVERAGE('New Cases'!EV187:FB187)/$E187*100000</f>
        <v>15.55330896648262</v>
      </c>
      <c r="FC187" s="10">
        <f>AVERAGE('New Cases'!EW187:FC187)/$E187*100000</f>
        <v>24.194036170084075</v>
      </c>
      <c r="FD187" s="10">
        <f>AVERAGE('New Cases'!EX187:FD187)/$E187*100000</f>
        <v>29.378472492244946</v>
      </c>
      <c r="FE187" s="10">
        <f>AVERAGE('New Cases'!EY187:FE187)/$E187*100000</f>
        <v>30.242545212605094</v>
      </c>
      <c r="FF187" s="10">
        <f>AVERAGE('New Cases'!EZ187:FF187)/$E187*100000</f>
        <v>29.378472492244946</v>
      </c>
      <c r="FG187" s="10">
        <f>AVERAGE('New Cases'!FA187:FG187)/$E187*100000</f>
        <v>30.242545212605094</v>
      </c>
      <c r="FH187" s="10">
        <f>AVERAGE('New Cases'!FB187:FH187)/$E187*100000</f>
        <v>23.32996344972393</v>
      </c>
      <c r="FI187" s="10">
        <f>AVERAGE('New Cases'!FC187:FI187)/$E187*100000</f>
        <v>19.873672568283347</v>
      </c>
      <c r="FJ187" s="10">
        <f>AVERAGE('New Cases'!FD187:FJ187)/$E187*100000</f>
        <v>12.961090805402181</v>
      </c>
      <c r="FK187" s="10">
        <f>AVERAGE('New Cases'!FE187:FK187)/$E187*100000</f>
        <v>12.097018085042038</v>
      </c>
      <c r="FL187" s="10">
        <f>AVERAGE('New Cases'!FF187:FL187)/$E187*100000</f>
        <v>12.097018085042038</v>
      </c>
      <c r="FM187" s="10">
        <f>AVERAGE('New Cases'!FG187:FM187)/$E187*100000</f>
        <v>12.961090805402181</v>
      </c>
      <c r="FN187" s="10">
        <f>AVERAGE('New Cases'!FH187:FN187)/$E187*100000</f>
        <v>12.097018085042038</v>
      </c>
      <c r="FO187" s="10">
        <f>AVERAGE('New Cases'!FI187:FO187)/$E187*100000</f>
        <v>12.097018085042038</v>
      </c>
    </row>
    <row r="188" spans="1:171">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c r="DZ188" s="10">
        <f>AVERAGE('New Cases'!DT188:DZ188)/$E188*100000</f>
        <v>32.890906974036554</v>
      </c>
      <c r="EA188" s="10">
        <f>AVERAGE('New Cases'!DU188:EA188)/$E188*100000</f>
        <v>34.34625684014437</v>
      </c>
      <c r="EB188" s="10">
        <f>AVERAGE('New Cases'!DV188:EB188)/$E188*100000</f>
        <v>43.951565956455937</v>
      </c>
      <c r="EC188" s="10">
        <f>AVERAGE('New Cases'!DW188:EC188)/$E188*100000</f>
        <v>43.951565956455937</v>
      </c>
      <c r="ED188" s="10">
        <f>AVERAGE('New Cases'!DX188:ED188)/$E188*100000</f>
        <v>43.951565956455937</v>
      </c>
      <c r="EE188" s="10">
        <f>AVERAGE('New Cases'!DY188:EE188)/$E188*100000</f>
        <v>50.937245313773424</v>
      </c>
      <c r="EF188" s="10">
        <f>AVERAGE('New Cases'!DZ188:EF188)/$E188*100000</f>
        <v>50.937245313773424</v>
      </c>
      <c r="EG188" s="10">
        <f>AVERAGE('New Cases'!EA188:EG188)/$E188*100000</f>
        <v>38.712306438467806</v>
      </c>
      <c r="EH188" s="10">
        <f>AVERAGE('New Cases'!EB188:EH188)/$E188*100000</f>
        <v>36.674816625916876</v>
      </c>
      <c r="EI188" s="10">
        <f>AVERAGE('New Cases'!EC188:EI188)/$E188*100000</f>
        <v>27.069507509605312</v>
      </c>
      <c r="EJ188" s="10">
        <f>AVERAGE('New Cases'!ED188:EJ188)/$E188*100000</f>
        <v>27.069507509605312</v>
      </c>
      <c r="EK188" s="10">
        <f>AVERAGE('New Cases'!EE188:EK188)/$E188*100000</f>
        <v>27.069507509605312</v>
      </c>
      <c r="EL188" s="10">
        <f>AVERAGE('New Cases'!EF188:EL188)/$E188*100000</f>
        <v>9.8963790895331236</v>
      </c>
      <c r="EM188" s="10">
        <f>AVERAGE('New Cases'!EG188:EM188)/$E188*100000</f>
        <v>44.533705902899058</v>
      </c>
      <c r="EN188" s="10">
        <f>AVERAGE('New Cases'!EH188:EN188)/$E188*100000</f>
        <v>38.421236465246245</v>
      </c>
      <c r="EO188" s="10">
        <f>AVERAGE('New Cases'!EI188:EO188)/$E188*100000</f>
        <v>34.637326813365938</v>
      </c>
      <c r="EP188" s="10">
        <f>AVERAGE('New Cases'!EJ188:EP188)/$E188*100000</f>
        <v>51.81045523343812</v>
      </c>
      <c r="EQ188" s="10">
        <f>AVERAGE('New Cases'!EK188:EQ188)/$E188*100000</f>
        <v>54.430084992432185</v>
      </c>
      <c r="ER188" s="10">
        <f>AVERAGE('New Cases'!EL188:ER188)/$E188*100000</f>
        <v>54.430084992432185</v>
      </c>
      <c r="ES188" s="10">
        <f>AVERAGE('New Cases'!EM188:ES188)/$E188*100000</f>
        <v>54.430084992432185</v>
      </c>
      <c r="ET188" s="10">
        <f>AVERAGE('New Cases'!EN188:ET188)/$E188*100000</f>
        <v>27.65164745604843</v>
      </c>
      <c r="EU188" s="10">
        <f>AVERAGE('New Cases'!EO188:EU188)/$E188*100000</f>
        <v>33.473046920479682</v>
      </c>
      <c r="EV188" s="10">
        <f>AVERAGE('New Cases'!EP188:EV188)/$E188*100000</f>
        <v>35.801606706252187</v>
      </c>
      <c r="EW188" s="10">
        <f>AVERAGE('New Cases'!EQ188:EW188)/$E188*100000</f>
        <v>18.628478286179995</v>
      </c>
      <c r="EX188" s="10">
        <f>AVERAGE('New Cases'!ER188:EX188)/$E188*100000</f>
        <v>16.882058446850625</v>
      </c>
      <c r="EY188" s="10">
        <f>AVERAGE('New Cases'!ES188:EY188)/$E188*100000</f>
        <v>16.882058446850625</v>
      </c>
      <c r="EZ188" s="10">
        <f>AVERAGE('New Cases'!ET188:EZ188)/$E188*100000</f>
        <v>16.882058446850625</v>
      </c>
      <c r="FA188" s="10">
        <f>AVERAGE('New Cases'!EU188:FA188)/$E188*100000</f>
        <v>16.882058446850625</v>
      </c>
      <c r="FB188" s="10">
        <f>AVERAGE('New Cases'!EV188:FB188)/$E188*100000</f>
        <v>13.098148794970312</v>
      </c>
      <c r="FC188" s="10">
        <f>AVERAGE('New Cases'!EW188:FC188)/$E188*100000</f>
        <v>12.80707882174875</v>
      </c>
      <c r="FD188" s="10">
        <f>AVERAGE('New Cases'!EX188:FD188)/$E188*100000</f>
        <v>26.778437536383748</v>
      </c>
      <c r="FE188" s="10">
        <f>AVERAGE('New Cases'!EY188:FE188)/$E188*100000</f>
        <v>25.90522761671906</v>
      </c>
      <c r="FF188" s="10">
        <f>AVERAGE('New Cases'!EZ188:FF188)/$E188*100000</f>
        <v>25.90522761671906</v>
      </c>
      <c r="FG188" s="10">
        <f>AVERAGE('New Cases'!FA188:FG188)/$E188*100000</f>
        <v>25.90522761671906</v>
      </c>
      <c r="FH188" s="10">
        <f>AVERAGE('New Cases'!FB188:FH188)/$E188*100000</f>
        <v>18.628478286179995</v>
      </c>
      <c r="FI188" s="10">
        <f>AVERAGE('New Cases'!FC188:FI188)/$E188*100000</f>
        <v>20.083828152287811</v>
      </c>
      <c r="FJ188" s="10">
        <f>AVERAGE('New Cases'!FD188:FJ188)/$E188*100000</f>
        <v>18.046338339736874</v>
      </c>
      <c r="FK188" s="10">
        <f>AVERAGE('New Cases'!FE188:FK188)/$E188*100000</f>
        <v>6.1124694376528108</v>
      </c>
      <c r="FL188" s="10">
        <f>AVERAGE('New Cases'!FF188:FL188)/$E188*100000</f>
        <v>6.1124694376528108</v>
      </c>
      <c r="FM188" s="10">
        <f>AVERAGE('New Cases'!FG188:FM188)/$E188*100000</f>
        <v>6.1124694376528108</v>
      </c>
      <c r="FN188" s="10">
        <f>AVERAGE('New Cases'!FH188:FN188)/$E188*100000</f>
        <v>6.1124694376528108</v>
      </c>
      <c r="FO188" s="10">
        <f>AVERAGE('New Cases'!FI188:FO188)/$E188*100000</f>
        <v>6.4035394108743748</v>
      </c>
    </row>
    <row r="189" spans="1:171">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c r="DZ189" s="10">
        <f>AVERAGE('New Cases'!DT189:DZ189)/$E189*100000</f>
        <v>13.039297181881897</v>
      </c>
      <c r="EA189" s="10">
        <f>AVERAGE('New Cases'!DU189:EA189)/$E189*100000</f>
        <v>11.758651922947069</v>
      </c>
      <c r="EB189" s="10">
        <f>AVERAGE('New Cases'!DV189:EB189)/$E189*100000</f>
        <v>12.922874885615094</v>
      </c>
      <c r="EC189" s="10">
        <f>AVERAGE('New Cases'!DW189:EC189)/$E189*100000</f>
        <v>12.922874885615094</v>
      </c>
      <c r="ED189" s="10">
        <f>AVERAGE('New Cases'!DX189:ED189)/$E189*100000</f>
        <v>12.922874885615094</v>
      </c>
      <c r="EE189" s="10">
        <f>AVERAGE('New Cases'!DY189:EE189)/$E189*100000</f>
        <v>9.0809391088106057</v>
      </c>
      <c r="EF189" s="10">
        <f>AVERAGE('New Cases'!DZ189:EF189)/$E189*100000</f>
        <v>8.4988276274765937</v>
      </c>
      <c r="EG189" s="10">
        <f>AVERAGE('New Cases'!EA189:EG189)/$E189*100000</f>
        <v>8.7316722200101982</v>
      </c>
      <c r="EH189" s="10">
        <f>AVERAGE('New Cases'!EB189:EH189)/$E189*100000</f>
        <v>9.4302059976110151</v>
      </c>
      <c r="EI189" s="10">
        <f>AVERAGE('New Cases'!EC189:EI189)/$E189*100000</f>
        <v>12.922874885615094</v>
      </c>
      <c r="EJ189" s="10">
        <f>AVERAGE('New Cases'!ED189:EJ189)/$E189*100000</f>
        <v>12.922874885615094</v>
      </c>
      <c r="EK189" s="10">
        <f>AVERAGE('New Cases'!EE189:EK189)/$E189*100000</f>
        <v>12.922874885615094</v>
      </c>
      <c r="EL189" s="10">
        <f>AVERAGE('New Cases'!EF189:EL189)/$E189*100000</f>
        <v>18.161878217621211</v>
      </c>
      <c r="EM189" s="10">
        <f>AVERAGE('New Cases'!EG189:EM189)/$E189*100000</f>
        <v>21.188857920558082</v>
      </c>
      <c r="EN189" s="10">
        <f>AVERAGE('New Cases'!EH189:EN189)/$E189*100000</f>
        <v>22.585925475759716</v>
      </c>
      <c r="EO189" s="10">
        <f>AVERAGE('New Cases'!EI189:EO189)/$E189*100000</f>
        <v>20.373901846690465</v>
      </c>
      <c r="EP189" s="10">
        <f>AVERAGE('New Cases'!EJ189:EP189)/$E189*100000</f>
        <v>21.07243562429128</v>
      </c>
      <c r="EQ189" s="10">
        <f>AVERAGE('New Cases'!EK189:EQ189)/$E189*100000</f>
        <v>22.585925475759716</v>
      </c>
      <c r="ER189" s="10">
        <f>AVERAGE('New Cases'!EL189:ER189)/$E189*100000</f>
        <v>22.585925475759716</v>
      </c>
      <c r="ES189" s="10">
        <f>AVERAGE('New Cases'!EM189:ES189)/$E189*100000</f>
        <v>16.415543773619174</v>
      </c>
      <c r="ET189" s="10">
        <f>AVERAGE('New Cases'!EN189:ET189)/$E189*100000</f>
        <v>14.669209329617132</v>
      </c>
      <c r="EU189" s="10">
        <f>AVERAGE('New Cases'!EO189:EU189)/$E189*100000</f>
        <v>14.552787033350333</v>
      </c>
      <c r="EV189" s="10">
        <f>AVERAGE('New Cases'!EP189:EV189)/$E189*100000</f>
        <v>18.627567402688424</v>
      </c>
      <c r="EW189" s="10">
        <f>AVERAGE('New Cases'!EQ189:EW189)/$E189*100000</f>
        <v>16.415543773619174</v>
      </c>
      <c r="EX189" s="10">
        <f>AVERAGE('New Cases'!ER189:EX189)/$E189*100000</f>
        <v>17.696189032554003</v>
      </c>
      <c r="EY189" s="10">
        <f>AVERAGE('New Cases'!ES189:EY189)/$E189*100000</f>
        <v>17.696189032554003</v>
      </c>
      <c r="EZ189" s="10">
        <f>AVERAGE('New Cases'!ET189:EZ189)/$E189*100000</f>
        <v>17.696189032554003</v>
      </c>
      <c r="FA189" s="10">
        <f>AVERAGE('New Cases'!EU189:FA189)/$E189*100000</f>
        <v>18.278300513888016</v>
      </c>
      <c r="FB189" s="10">
        <f>AVERAGE('New Cases'!EV189:FB189)/$E189*100000</f>
        <v>17.696189032554003</v>
      </c>
      <c r="FC189" s="10">
        <f>AVERAGE('New Cases'!EW189:FC189)/$E189*100000</f>
        <v>17.812611328820804</v>
      </c>
      <c r="FD189" s="10">
        <f>AVERAGE('New Cases'!EX189:FD189)/$E189*100000</f>
        <v>18.976834291488831</v>
      </c>
      <c r="FE189" s="10">
        <f>AVERAGE('New Cases'!EY189:FE189)/$E189*100000</f>
        <v>18.161878217621211</v>
      </c>
      <c r="FF189" s="10">
        <f>AVERAGE('New Cases'!EZ189:FF189)/$E189*100000</f>
        <v>18.161878217621211</v>
      </c>
      <c r="FG189" s="10">
        <f>AVERAGE('New Cases'!FA189:FG189)/$E189*100000</f>
        <v>18.161878217621211</v>
      </c>
      <c r="FH189" s="10">
        <f>AVERAGE('New Cases'!FB189:FH189)/$E189*100000</f>
        <v>16.648388366152776</v>
      </c>
      <c r="FI189" s="10">
        <f>AVERAGE('New Cases'!FC189:FI189)/$E189*100000</f>
        <v>16.299121477352369</v>
      </c>
      <c r="FJ189" s="10">
        <f>AVERAGE('New Cases'!FD189:FJ189)/$E189*100000</f>
        <v>14.43636473708353</v>
      </c>
      <c r="FK189" s="10">
        <f>AVERAGE('New Cases'!FE189:FK189)/$E189*100000</f>
        <v>13.388564070682303</v>
      </c>
      <c r="FL189" s="10">
        <f>AVERAGE('New Cases'!FF189:FL189)/$E189*100000</f>
        <v>16.415543773619174</v>
      </c>
      <c r="FM189" s="10">
        <f>AVERAGE('New Cases'!FG189:FM189)/$E189*100000</f>
        <v>16.415543773619174</v>
      </c>
      <c r="FN189" s="10">
        <f>AVERAGE('New Cases'!FH189:FN189)/$E189*100000</f>
        <v>16.415543773619174</v>
      </c>
      <c r="FO189" s="10">
        <f>AVERAGE('New Cases'!FI189:FO189)/$E189*100000</f>
        <v>15.600587699751554</v>
      </c>
    </row>
    <row r="190" spans="1:171">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c r="DZ190" s="10">
        <f>AVERAGE('New Cases'!DT190:DZ190)/$E190*100000</f>
        <v>16.931933626820182</v>
      </c>
      <c r="EA190" s="10">
        <f>AVERAGE('New Cases'!DU190:EA190)/$E190*100000</f>
        <v>16.931933626820182</v>
      </c>
      <c r="EB190" s="10">
        <f>AVERAGE('New Cases'!DV190:EB190)/$E190*100000</f>
        <v>16.931933626820182</v>
      </c>
      <c r="EC190" s="10">
        <f>AVERAGE('New Cases'!DW190:EC190)/$E190*100000</f>
        <v>16.931933626820182</v>
      </c>
      <c r="ED190" s="10">
        <f>AVERAGE('New Cases'!DX190:ED190)/$E190*100000</f>
        <v>16.931933626820182</v>
      </c>
      <c r="EE190" s="10">
        <f>AVERAGE('New Cases'!DY190:EE190)/$E190*100000</f>
        <v>19.350781287794494</v>
      </c>
      <c r="EF190" s="10">
        <f>AVERAGE('New Cases'!DZ190:EF190)/$E190*100000</f>
        <v>21.769628948768808</v>
      </c>
      <c r="EG190" s="10">
        <f>AVERAGE('New Cases'!EA190:EG190)/$E190*100000</f>
        <v>4.8376953219486234</v>
      </c>
      <c r="EH190" s="10">
        <f>AVERAGE('New Cases'!EB190:EH190)/$E190*100000</f>
        <v>4.8376953219486234</v>
      </c>
      <c r="EI190" s="10">
        <f>AVERAGE('New Cases'!EC190:EI190)/$E190*100000</f>
        <v>4.8376953219486234</v>
      </c>
      <c r="EJ190" s="10">
        <f>AVERAGE('New Cases'!ED190:EJ190)/$E190*100000</f>
        <v>4.8376953219486234</v>
      </c>
      <c r="EK190" s="10">
        <f>AVERAGE('New Cases'!EE190:EK190)/$E190*100000</f>
        <v>4.8376953219486234</v>
      </c>
      <c r="EL190" s="10">
        <f>AVERAGE('New Cases'!EF190:EL190)/$E190*100000</f>
        <v>2.4188476609743117</v>
      </c>
      <c r="EM190" s="10">
        <f>AVERAGE('New Cases'!EG190:EM190)/$E190*100000</f>
        <v>0</v>
      </c>
      <c r="EN190" s="10">
        <f>AVERAGE('New Cases'!EH190:EN190)/$E190*100000</f>
        <v>9.6753906438972468</v>
      </c>
      <c r="EO190" s="10">
        <f>AVERAGE('New Cases'!EI190:EO190)/$E190*100000</f>
        <v>9.6753906438972468</v>
      </c>
      <c r="EP190" s="10">
        <f>AVERAGE('New Cases'!EJ190:EP190)/$E190*100000</f>
        <v>9.6753906438972468</v>
      </c>
      <c r="EQ190" s="10">
        <f>AVERAGE('New Cases'!EK190:EQ190)/$E190*100000</f>
        <v>16.931933626820182</v>
      </c>
      <c r="ER190" s="10">
        <f>AVERAGE('New Cases'!EL190:ER190)/$E190*100000</f>
        <v>16.931933626820182</v>
      </c>
      <c r="ES190" s="10">
        <f>AVERAGE('New Cases'!EM190:ES190)/$E190*100000</f>
        <v>16.931933626820182</v>
      </c>
      <c r="ET190" s="10">
        <f>AVERAGE('New Cases'!EN190:ET190)/$E190*100000</f>
        <v>14.513085965845869</v>
      </c>
      <c r="EU190" s="10">
        <f>AVERAGE('New Cases'!EO190:EU190)/$E190*100000</f>
        <v>7.2565429829229346</v>
      </c>
      <c r="EV190" s="10">
        <f>AVERAGE('New Cases'!EP190:EV190)/$E190*100000</f>
        <v>24.18847660974312</v>
      </c>
      <c r="EW190" s="10">
        <f>AVERAGE('New Cases'!EQ190:EW190)/$E190*100000</f>
        <v>21.769628948768808</v>
      </c>
      <c r="EX190" s="10">
        <f>AVERAGE('New Cases'!ER190:EX190)/$E190*100000</f>
        <v>21.769628948768808</v>
      </c>
      <c r="EY190" s="10">
        <f>AVERAGE('New Cases'!ES190:EY190)/$E190*100000</f>
        <v>21.769628948768808</v>
      </c>
      <c r="EZ190" s="10">
        <f>AVERAGE('New Cases'!ET190:EZ190)/$E190*100000</f>
        <v>21.769628948768808</v>
      </c>
      <c r="FA190" s="10">
        <f>AVERAGE('New Cases'!EU190:FA190)/$E190*100000</f>
        <v>24.18847660974312</v>
      </c>
      <c r="FB190" s="10">
        <f>AVERAGE('New Cases'!EV190:FB190)/$E190*100000</f>
        <v>24.18847660974312</v>
      </c>
      <c r="FC190" s="10">
        <f>AVERAGE('New Cases'!EW190:FC190)/$E190*100000</f>
        <v>9.6753906438972468</v>
      </c>
      <c r="FD190" s="10">
        <f>AVERAGE('New Cases'!EX190:FD190)/$E190*100000</f>
        <v>12.09423830487156</v>
      </c>
      <c r="FE190" s="10">
        <f>AVERAGE('New Cases'!EY190:FE190)/$E190*100000</f>
        <v>4.8376953219486234</v>
      </c>
      <c r="FF190" s="10">
        <f>AVERAGE('New Cases'!EZ190:FF190)/$E190*100000</f>
        <v>4.8376953219486234</v>
      </c>
      <c r="FG190" s="10">
        <f>AVERAGE('New Cases'!FA190:FG190)/$E190*100000</f>
        <v>4.8376953219486234</v>
      </c>
      <c r="FH190" s="10">
        <f>AVERAGE('New Cases'!FB190:FH190)/$E190*100000</f>
        <v>7.2565429829229346</v>
      </c>
      <c r="FI190" s="10">
        <f>AVERAGE('New Cases'!FC190:FI190)/$E190*100000</f>
        <v>4.8376953219486234</v>
      </c>
      <c r="FJ190" s="10">
        <f>AVERAGE('New Cases'!FD190:FJ190)/$E190*100000</f>
        <v>7.2565429829229346</v>
      </c>
      <c r="FK190" s="10">
        <f>AVERAGE('New Cases'!FE190:FK190)/$E190*100000</f>
        <v>7.2565429829229346</v>
      </c>
      <c r="FL190" s="10">
        <f>AVERAGE('New Cases'!FF190:FL190)/$E190*100000</f>
        <v>7.2565429829229346</v>
      </c>
      <c r="FM190" s="10">
        <f>AVERAGE('New Cases'!FG190:FM190)/$E190*100000</f>
        <v>7.2565429829229346</v>
      </c>
      <c r="FN190" s="10">
        <f>AVERAGE('New Cases'!FH190:FN190)/$E190*100000</f>
        <v>7.2565429829229346</v>
      </c>
      <c r="FO190" s="10">
        <f>AVERAGE('New Cases'!FI190:FO190)/$E190*100000</f>
        <v>4.8376953219486234</v>
      </c>
    </row>
    <row r="191" spans="1:171">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c r="DZ191" s="10">
        <f>AVERAGE('New Cases'!DT191:DZ191)/$E191*100000</f>
        <v>5.0222233382718526</v>
      </c>
      <c r="EA191" s="10">
        <f>AVERAGE('New Cases'!DU191:EA191)/$E191*100000</f>
        <v>5.0222233382718526</v>
      </c>
      <c r="EB191" s="10">
        <f>AVERAGE('New Cases'!DV191:EB191)/$E191*100000</f>
        <v>5.0222233382718526</v>
      </c>
      <c r="EC191" s="10">
        <f>AVERAGE('New Cases'!DW191:EC191)/$E191*100000</f>
        <v>2.5111116691359263</v>
      </c>
      <c r="ED191" s="10">
        <f>AVERAGE('New Cases'!DX191:ED191)/$E191*100000</f>
        <v>2.5111116691359263</v>
      </c>
      <c r="EE191" s="10">
        <f>AVERAGE('New Cases'!DY191:EE191)/$E191*100000</f>
        <v>3.7666675037038897</v>
      </c>
      <c r="EF191" s="10">
        <f>AVERAGE('New Cases'!DZ191:EF191)/$E191*100000</f>
        <v>6.277779172839816</v>
      </c>
      <c r="EG191" s="10">
        <f>AVERAGE('New Cases'!EA191:EG191)/$E191*100000</f>
        <v>5.0222233382718526</v>
      </c>
      <c r="EH191" s="10">
        <f>AVERAGE('New Cases'!EB191:EH191)/$E191*100000</f>
        <v>7.5333350074077794</v>
      </c>
      <c r="EI191" s="10">
        <f>AVERAGE('New Cases'!EC191:EI191)/$E191*100000</f>
        <v>10.044446676543705</v>
      </c>
      <c r="EJ191" s="10">
        <f>AVERAGE('New Cases'!ED191:EJ191)/$E191*100000</f>
        <v>11.30000251111167</v>
      </c>
      <c r="EK191" s="10">
        <f>AVERAGE('New Cases'!EE191:EK191)/$E191*100000</f>
        <v>11.30000251111167</v>
      </c>
      <c r="EL191" s="10">
        <f>AVERAGE('New Cases'!EF191:EL191)/$E191*100000</f>
        <v>11.30000251111167</v>
      </c>
      <c r="EM191" s="10">
        <f>AVERAGE('New Cases'!EG191:EM191)/$E191*100000</f>
        <v>10.044446676543705</v>
      </c>
      <c r="EN191" s="10">
        <f>AVERAGE('New Cases'!EH191:EN191)/$E191*100000</f>
        <v>13.811114180247596</v>
      </c>
      <c r="EO191" s="10">
        <f>AVERAGE('New Cases'!EI191:EO191)/$E191*100000</f>
        <v>11.30000251111167</v>
      </c>
      <c r="EP191" s="10">
        <f>AVERAGE('New Cases'!EJ191:EP191)/$E191*100000</f>
        <v>12.555558345679632</v>
      </c>
      <c r="EQ191" s="10">
        <f>AVERAGE('New Cases'!EK191:EQ191)/$E191*100000</f>
        <v>15.066670014815559</v>
      </c>
      <c r="ER191" s="10">
        <f>AVERAGE('New Cases'!EL191:ER191)/$E191*100000</f>
        <v>15.066670014815559</v>
      </c>
      <c r="ES191" s="10">
        <f>AVERAGE('New Cases'!EM191:ES191)/$E191*100000</f>
        <v>11.30000251111167</v>
      </c>
      <c r="ET191" s="10">
        <f>AVERAGE('New Cases'!EN191:ET191)/$E191*100000</f>
        <v>13.811114180247596</v>
      </c>
      <c r="EU191" s="10">
        <f>AVERAGE('New Cases'!EO191:EU191)/$E191*100000</f>
        <v>11.30000251111167</v>
      </c>
      <c r="EV191" s="10">
        <f>AVERAGE('New Cases'!EP191:EV191)/$E191*100000</f>
        <v>12.555558345679632</v>
      </c>
      <c r="EW191" s="10">
        <f>AVERAGE('New Cases'!EQ191:EW191)/$E191*100000</f>
        <v>12.555558345679632</v>
      </c>
      <c r="EX191" s="10">
        <f>AVERAGE('New Cases'!ER191:EX191)/$E191*100000</f>
        <v>10.044446676543705</v>
      </c>
      <c r="EY191" s="10">
        <f>AVERAGE('New Cases'!ES191:EY191)/$E191*100000</f>
        <v>10.044446676543705</v>
      </c>
      <c r="EZ191" s="10">
        <f>AVERAGE('New Cases'!ET191:EZ191)/$E191*100000</f>
        <v>10.044446676543705</v>
      </c>
      <c r="FA191" s="10">
        <f>AVERAGE('New Cases'!EU191:FA191)/$E191*100000</f>
        <v>6.277779172839816</v>
      </c>
      <c r="FB191" s="10">
        <f>AVERAGE('New Cases'!EV191:FB191)/$E191*100000</f>
        <v>7.5333350074077794</v>
      </c>
      <c r="FC191" s="10">
        <f>AVERAGE('New Cases'!EW191:FC191)/$E191*100000</f>
        <v>11.30000251111167</v>
      </c>
      <c r="FD191" s="10">
        <f>AVERAGE('New Cases'!EX191:FD191)/$E191*100000</f>
        <v>7.5333350074077794</v>
      </c>
      <c r="FE191" s="10">
        <f>AVERAGE('New Cases'!EY191:FE191)/$E191*100000</f>
        <v>7.5333350074077794</v>
      </c>
      <c r="FF191" s="10">
        <f>AVERAGE('New Cases'!EZ191:FF191)/$E191*100000</f>
        <v>7.5333350074077794</v>
      </c>
      <c r="FG191" s="10">
        <f>AVERAGE('New Cases'!FA191:FG191)/$E191*100000</f>
        <v>7.5333350074077794</v>
      </c>
      <c r="FH191" s="10">
        <f>AVERAGE('New Cases'!FB191:FH191)/$E191*100000</f>
        <v>7.5333350074077794</v>
      </c>
      <c r="FI191" s="10">
        <f>AVERAGE('New Cases'!FC191:FI191)/$E191*100000</f>
        <v>5.0222233382718526</v>
      </c>
      <c r="FJ191" s="10">
        <f>AVERAGE('New Cases'!FD191:FJ191)/$E191*100000</f>
        <v>1.2555558345679632</v>
      </c>
      <c r="FK191" s="10">
        <f>AVERAGE('New Cases'!FE191:FK191)/$E191*100000</f>
        <v>3.7666675037038897</v>
      </c>
      <c r="FL191" s="10">
        <f>AVERAGE('New Cases'!FF191:FL191)/$E191*100000</f>
        <v>3.7666675037038897</v>
      </c>
      <c r="FM191" s="10">
        <f>AVERAGE('New Cases'!FG191:FM191)/$E191*100000</f>
        <v>3.7666675037038897</v>
      </c>
      <c r="FN191" s="10">
        <f>AVERAGE('New Cases'!FH191:FN191)/$E191*100000</f>
        <v>3.7666675037038897</v>
      </c>
      <c r="FO191" s="10">
        <f>AVERAGE('New Cases'!FI191:FO191)/$E191*100000</f>
        <v>3.7666675037038897</v>
      </c>
    </row>
    <row r="192" spans="1:171">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c r="DZ192" s="10">
        <f>AVERAGE('New Cases'!DT192:DZ192)/$E192*100000</f>
        <v>10.551054691702319</v>
      </c>
      <c r="EA192" s="10">
        <f>AVERAGE('New Cases'!DU192:EA192)/$E192*100000</f>
        <v>11.171704967684809</v>
      </c>
      <c r="EB192" s="10">
        <f>AVERAGE('New Cases'!DV192:EB192)/$E192*100000</f>
        <v>13.137097508296025</v>
      </c>
      <c r="EC192" s="10">
        <f>AVERAGE('New Cases'!DW192:EC192)/$E192*100000</f>
        <v>13.137097508296025</v>
      </c>
      <c r="ED192" s="10">
        <f>AVERAGE('New Cases'!DX192:ED192)/$E192*100000</f>
        <v>13.137097508296025</v>
      </c>
      <c r="EE192" s="10">
        <f>AVERAGE('New Cases'!DY192:EE192)/$E192*100000</f>
        <v>16.860999164190961</v>
      </c>
      <c r="EF192" s="10">
        <f>AVERAGE('New Cases'!DZ192:EF192)/$E192*100000</f>
        <v>16.757557451527212</v>
      </c>
      <c r="EG192" s="10">
        <f>AVERAGE('New Cases'!EA192:EG192)/$E192*100000</f>
        <v>17.067882589518458</v>
      </c>
      <c r="EH192" s="10">
        <f>AVERAGE('New Cases'!EB192:EH192)/$E192*100000</f>
        <v>18.82639170480218</v>
      </c>
      <c r="EI192" s="10">
        <f>AVERAGE('New Cases'!EC192:EI192)/$E192*100000</f>
        <v>22.239968222705869</v>
      </c>
      <c r="EJ192" s="10">
        <f>AVERAGE('New Cases'!ED192:EJ192)/$E192*100000</f>
        <v>22.239968222705869</v>
      </c>
      <c r="EK192" s="10">
        <f>AVERAGE('New Cases'!EE192:EK192)/$E192*100000</f>
        <v>22.239968222705869</v>
      </c>
      <c r="EL192" s="10">
        <f>AVERAGE('New Cases'!EF192:EL192)/$E192*100000</f>
        <v>20.895225958077145</v>
      </c>
      <c r="EM192" s="10">
        <f>AVERAGE('New Cases'!EG192:EM192)/$E192*100000</f>
        <v>22.964060211352109</v>
      </c>
      <c r="EN192" s="10">
        <f>AVERAGE('New Cases'!EH192:EN192)/$E192*100000</f>
        <v>23.584710487334593</v>
      </c>
      <c r="EO192" s="10">
        <f>AVERAGE('New Cases'!EI192:EO192)/$E192*100000</f>
        <v>19.240158555457171</v>
      </c>
      <c r="EP192" s="10">
        <f>AVERAGE('New Cases'!EJ192:EP192)/$E192*100000</f>
        <v>16.964440876854709</v>
      </c>
      <c r="EQ192" s="10">
        <f>AVERAGE('New Cases'!EK192:EQ192)/$E192*100000</f>
        <v>18.82639170480218</v>
      </c>
      <c r="ER192" s="10">
        <f>AVERAGE('New Cases'!EL192:ER192)/$E192*100000</f>
        <v>18.82639170480218</v>
      </c>
      <c r="ES192" s="10">
        <f>AVERAGE('New Cases'!EM192:ES192)/$E192*100000</f>
        <v>13.96463120960601</v>
      </c>
      <c r="ET192" s="10">
        <f>AVERAGE('New Cases'!EN192:ET192)/$E192*100000</f>
        <v>12.619888944977284</v>
      </c>
      <c r="EU192" s="10">
        <f>AVERAGE('New Cases'!EO192:EU192)/$E192*100000</f>
        <v>11.482030105676055</v>
      </c>
      <c r="EV192" s="10">
        <f>AVERAGE('New Cases'!EP192:EV192)/$E192*100000</f>
        <v>13.861189496942261</v>
      </c>
      <c r="EW192" s="10">
        <f>AVERAGE('New Cases'!EQ192:EW192)/$E192*100000</f>
        <v>13.861189496942261</v>
      </c>
      <c r="EX192" s="10">
        <f>AVERAGE('New Cases'!ER192:EX192)/$E192*100000</f>
        <v>14.895606623579747</v>
      </c>
      <c r="EY192" s="10">
        <f>AVERAGE('New Cases'!ES192:EY192)/$E192*100000</f>
        <v>14.895606623579747</v>
      </c>
      <c r="EZ192" s="10">
        <f>AVERAGE('New Cases'!ET192:EZ192)/$E192*100000</f>
        <v>14.895606623579747</v>
      </c>
      <c r="FA192" s="10">
        <f>AVERAGE('New Cases'!EU192:FA192)/$E192*100000</f>
        <v>15.102490048907242</v>
      </c>
      <c r="FB192" s="10">
        <f>AVERAGE('New Cases'!EV192:FB192)/$E192*100000</f>
        <v>14.585281485588499</v>
      </c>
      <c r="FC192" s="10">
        <f>AVERAGE('New Cases'!EW192:FC192)/$E192*100000</f>
        <v>16.033465462880976</v>
      </c>
      <c r="FD192" s="10">
        <f>AVERAGE('New Cases'!EX192:FD192)/$E192*100000</f>
        <v>16.136907175544721</v>
      </c>
      <c r="FE192" s="10">
        <f>AVERAGE('New Cases'!EY192:FE192)/$E192*100000</f>
        <v>14.378398060261004</v>
      </c>
      <c r="FF192" s="10">
        <f>AVERAGE('New Cases'!EZ192:FF192)/$E192*100000</f>
        <v>14.378398060261004</v>
      </c>
      <c r="FG192" s="10">
        <f>AVERAGE('New Cases'!FA192:FG192)/$E192*100000</f>
        <v>14.378398060261004</v>
      </c>
      <c r="FH192" s="10">
        <f>AVERAGE('New Cases'!FB192:FH192)/$E192*100000</f>
        <v>12.826772370304782</v>
      </c>
      <c r="FI192" s="10">
        <f>AVERAGE('New Cases'!FC192:FI192)/$E192*100000</f>
        <v>12.30956380698604</v>
      </c>
      <c r="FJ192" s="10">
        <f>AVERAGE('New Cases'!FD192:FJ192)/$E192*100000</f>
        <v>12.516447232313537</v>
      </c>
      <c r="FK192" s="10">
        <f>AVERAGE('New Cases'!FE192:FK192)/$E192*100000</f>
        <v>13.757747784278514</v>
      </c>
      <c r="FL192" s="10">
        <f>AVERAGE('New Cases'!FF192:FL192)/$E192*100000</f>
        <v>17.998858003492192</v>
      </c>
      <c r="FM192" s="10">
        <f>AVERAGE('New Cases'!FG192:FM192)/$E192*100000</f>
        <v>17.998858003492192</v>
      </c>
      <c r="FN192" s="10">
        <f>AVERAGE('New Cases'!FH192:FN192)/$E192*100000</f>
        <v>17.998858003492192</v>
      </c>
      <c r="FO192" s="10">
        <f>AVERAGE('New Cases'!FI192:FO192)/$E192*100000</f>
        <v>18.619508279474683</v>
      </c>
    </row>
    <row r="193" spans="1:171">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c r="DZ193" s="10">
        <f>AVERAGE('New Cases'!DT193:DZ193)/$E193*100000</f>
        <v>47.326076668244198</v>
      </c>
      <c r="EA193" s="10">
        <f>AVERAGE('New Cases'!DU193:EA193)/$E193*100000</f>
        <v>60.847812859171128</v>
      </c>
      <c r="EB193" s="10">
        <f>AVERAGE('New Cases'!DV193:EB193)/$E193*100000</f>
        <v>60.847812859171128</v>
      </c>
      <c r="EC193" s="10">
        <f>AVERAGE('New Cases'!DW193:EC193)/$E193*100000</f>
        <v>60.847812859171128</v>
      </c>
      <c r="ED193" s="10">
        <f>AVERAGE('New Cases'!DX193:ED193)/$E193*100000</f>
        <v>77.749983097829755</v>
      </c>
      <c r="EE193" s="10">
        <f>AVERAGE('New Cases'!DY193:EE193)/$E193*100000</f>
        <v>84.51085119329322</v>
      </c>
      <c r="EF193" s="10">
        <f>AVERAGE('New Cases'!DZ193:EF193)/$E193*100000</f>
        <v>81.130417145561495</v>
      </c>
      <c r="EG193" s="10">
        <f>AVERAGE('New Cases'!EA193:EG193)/$E193*100000</f>
        <v>64.228246906902854</v>
      </c>
      <c r="EH193" s="10">
        <f>AVERAGE('New Cases'!EB193:EH193)/$E193*100000</f>
        <v>60.847812859171128</v>
      </c>
      <c r="EI193" s="10">
        <f>AVERAGE('New Cases'!EC193:EI193)/$E193*100000</f>
        <v>54.086944763707649</v>
      </c>
      <c r="EJ193" s="10">
        <f>AVERAGE('New Cases'!ED193:EJ193)/$E193*100000</f>
        <v>54.086944763707649</v>
      </c>
      <c r="EK193" s="10">
        <f>AVERAGE('New Cases'!EE193:EK193)/$E193*100000</f>
        <v>40.565208572780747</v>
      </c>
      <c r="EL193" s="10">
        <f>AVERAGE('New Cases'!EF193:EL193)/$E193*100000</f>
        <v>40.565208572780747</v>
      </c>
      <c r="EM193" s="10">
        <f>AVERAGE('New Cases'!EG193:EM193)/$E193*100000</f>
        <v>40.565208572780747</v>
      </c>
      <c r="EN193" s="10">
        <f>AVERAGE('New Cases'!EH193:EN193)/$E193*100000</f>
        <v>37.184774525049015</v>
      </c>
      <c r="EO193" s="10">
        <f>AVERAGE('New Cases'!EI193:EO193)/$E193*100000</f>
        <v>23.663038334122099</v>
      </c>
      <c r="EP193" s="10">
        <f>AVERAGE('New Cases'!EJ193:EP193)/$E193*100000</f>
        <v>20.282604286390374</v>
      </c>
      <c r="EQ193" s="10">
        <f>AVERAGE('New Cases'!EK193:EQ193)/$E193*100000</f>
        <v>13.521736190926912</v>
      </c>
      <c r="ER193" s="10">
        <f>AVERAGE('New Cases'!EL193:ER193)/$E193*100000</f>
        <v>6.7608680954634561</v>
      </c>
      <c r="ES193" s="10">
        <f>AVERAGE('New Cases'!EM193:ES193)/$E193*100000</f>
        <v>0</v>
      </c>
      <c r="ET193" s="10">
        <f>AVERAGE('New Cases'!EN193:ET193)/$E193*100000</f>
        <v>10.141302143195187</v>
      </c>
      <c r="EU193" s="10">
        <f>AVERAGE('New Cases'!EO193:EU193)/$E193*100000</f>
        <v>6.7608680954634561</v>
      </c>
      <c r="EV193" s="10">
        <f>AVERAGE('New Cases'!EP193:EV193)/$E193*100000</f>
        <v>6.7608680954634561</v>
      </c>
      <c r="EW193" s="10">
        <f>AVERAGE('New Cases'!EQ193:EW193)/$E193*100000</f>
        <v>6.7608680954634561</v>
      </c>
      <c r="EX193" s="10">
        <f>AVERAGE('New Cases'!ER193:EX193)/$E193*100000</f>
        <v>23.663038334122099</v>
      </c>
      <c r="EY193" s="10">
        <f>AVERAGE('New Cases'!ES193:EY193)/$E193*100000</f>
        <v>23.663038334122099</v>
      </c>
      <c r="EZ193" s="10">
        <f>AVERAGE('New Cases'!ET193:EZ193)/$E193*100000</f>
        <v>23.663038334122099</v>
      </c>
      <c r="FA193" s="10">
        <f>AVERAGE('New Cases'!EU193:FA193)/$E193*100000</f>
        <v>20.282604286390374</v>
      </c>
      <c r="FB193" s="10">
        <f>AVERAGE('New Cases'!EV193:FB193)/$E193*100000</f>
        <v>20.282604286390374</v>
      </c>
      <c r="FC193" s="10">
        <f>AVERAGE('New Cases'!EW193:FC193)/$E193*100000</f>
        <v>20.282604286390374</v>
      </c>
      <c r="FD193" s="10">
        <f>AVERAGE('New Cases'!EX193:FD193)/$E193*100000</f>
        <v>23.663038334122099</v>
      </c>
      <c r="FE193" s="10">
        <f>AVERAGE('New Cases'!EY193:FE193)/$E193*100000</f>
        <v>16.902170238658645</v>
      </c>
      <c r="FF193" s="10">
        <f>AVERAGE('New Cases'!EZ193:FF193)/$E193*100000</f>
        <v>16.902170238658645</v>
      </c>
      <c r="FG193" s="10">
        <f>AVERAGE('New Cases'!FA193:FG193)/$E193*100000</f>
        <v>16.902170238658645</v>
      </c>
      <c r="FH193" s="10">
        <f>AVERAGE('New Cases'!FB193:FH193)/$E193*100000</f>
        <v>10.141302143195187</v>
      </c>
      <c r="FI193" s="10">
        <f>AVERAGE('New Cases'!FC193:FI193)/$E193*100000</f>
        <v>10.141302143195187</v>
      </c>
      <c r="FJ193" s="10">
        <f>AVERAGE('New Cases'!FD193:FJ193)/$E193*100000</f>
        <v>10.141302143195187</v>
      </c>
      <c r="FK193" s="10">
        <f>AVERAGE('New Cases'!FE193:FK193)/$E193*100000</f>
        <v>10.141302143195187</v>
      </c>
      <c r="FL193" s="10">
        <f>AVERAGE('New Cases'!FF193:FL193)/$E193*100000</f>
        <v>10.141302143195187</v>
      </c>
      <c r="FM193" s="10">
        <f>AVERAGE('New Cases'!FG193:FM193)/$E193*100000</f>
        <v>10.141302143195187</v>
      </c>
      <c r="FN193" s="10">
        <f>AVERAGE('New Cases'!FH193:FN193)/$E193*100000</f>
        <v>10.141302143195187</v>
      </c>
      <c r="FO193" s="10">
        <f>AVERAGE('New Cases'!FI193:FO193)/$E193*100000</f>
        <v>10.141302143195187</v>
      </c>
    </row>
    <row r="194" spans="1:171">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c r="DZ194" s="10">
        <f>AVERAGE('New Cases'!DT194:DZ194)/$E194*100000</f>
        <v>12.5791437796134</v>
      </c>
      <c r="EA194" s="10">
        <f>AVERAGE('New Cases'!DU194:EA194)/$E194*100000</f>
        <v>8.3860958530756005</v>
      </c>
      <c r="EB194" s="10">
        <f>AVERAGE('New Cases'!DV194:EB194)/$E194*100000</f>
        <v>8.3860958530756005</v>
      </c>
      <c r="EC194" s="10">
        <f>AVERAGE('New Cases'!DW194:EC194)/$E194*100000</f>
        <v>8.3860958530756005</v>
      </c>
      <c r="ED194" s="10">
        <f>AVERAGE('New Cases'!DX194:ED194)/$E194*100000</f>
        <v>8.3860958530756005</v>
      </c>
      <c r="EE194" s="10">
        <f>AVERAGE('New Cases'!DY194:EE194)/$E194*100000</f>
        <v>8.3860958530756005</v>
      </c>
      <c r="EF194" s="10">
        <f>AVERAGE('New Cases'!DZ194:EF194)/$E194*100000</f>
        <v>8.3860958530756005</v>
      </c>
      <c r="EG194" s="10">
        <f>AVERAGE('New Cases'!EA194:EG194)/$E194*100000</f>
        <v>8.3860958530756005</v>
      </c>
      <c r="EH194" s="10">
        <f>AVERAGE('New Cases'!EB194:EH194)/$E194*100000</f>
        <v>16.772191706151201</v>
      </c>
      <c r="EI194" s="10">
        <f>AVERAGE('New Cases'!EC194:EI194)/$E194*100000</f>
        <v>8.3860958530756005</v>
      </c>
      <c r="EJ194" s="10">
        <f>AVERAGE('New Cases'!ED194:EJ194)/$E194*100000</f>
        <v>8.3860958530756005</v>
      </c>
      <c r="EK194" s="10">
        <f>AVERAGE('New Cases'!EE194:EK194)/$E194*100000</f>
        <v>8.3860958530756005</v>
      </c>
      <c r="EL194" s="10">
        <f>AVERAGE('New Cases'!EF194:EL194)/$E194*100000</f>
        <v>16.772191706151201</v>
      </c>
      <c r="EM194" s="10">
        <f>AVERAGE('New Cases'!EG194:EM194)/$E194*100000</f>
        <v>29.351335485764601</v>
      </c>
      <c r="EN194" s="10">
        <f>AVERAGE('New Cases'!EH194:EN194)/$E194*100000</f>
        <v>239.00373181265462</v>
      </c>
      <c r="EO194" s="10">
        <f>AVERAGE('New Cases'!EI194:EO194)/$E194*100000</f>
        <v>230.61763595957902</v>
      </c>
      <c r="EP194" s="10">
        <f>AVERAGE('New Cases'!EJ194:EP194)/$E194*100000</f>
        <v>259.96897144534364</v>
      </c>
      <c r="EQ194" s="10">
        <f>AVERAGE('New Cases'!EK194:EQ194)/$E194*100000</f>
        <v>264.16201937188146</v>
      </c>
      <c r="ER194" s="10">
        <f>AVERAGE('New Cases'!EL194:ER194)/$E194*100000</f>
        <v>264.16201937188146</v>
      </c>
      <c r="ES194" s="10">
        <f>AVERAGE('New Cases'!EM194:ES194)/$E194*100000</f>
        <v>255.7759235188058</v>
      </c>
      <c r="ET194" s="10">
        <f>AVERAGE('New Cases'!EN194:ET194)/$E194*100000</f>
        <v>243.19677973919244</v>
      </c>
      <c r="EU194" s="10">
        <f>AVERAGE('New Cases'!EO194:EU194)/$E194*100000</f>
        <v>46.123527191915805</v>
      </c>
      <c r="EV194" s="10">
        <f>AVERAGE('New Cases'!EP194:EV194)/$E194*100000</f>
        <v>54.509623044991407</v>
      </c>
      <c r="EW194" s="10">
        <f>AVERAGE('New Cases'!EQ194:EW194)/$E194*100000</f>
        <v>25.1582875592268</v>
      </c>
      <c r="EX194" s="10">
        <f>AVERAGE('New Cases'!ER194:EX194)/$E194*100000</f>
        <v>20.965239632689002</v>
      </c>
      <c r="EY194" s="10">
        <f>AVERAGE('New Cases'!ES194:EY194)/$E194*100000</f>
        <v>20.965239632689002</v>
      </c>
      <c r="EZ194" s="10">
        <f>AVERAGE('New Cases'!ET194:EZ194)/$E194*100000</f>
        <v>20.965239632689002</v>
      </c>
      <c r="FA194" s="10">
        <f>AVERAGE('New Cases'!EU194:FA194)/$E194*100000</f>
        <v>25.1582875592268</v>
      </c>
      <c r="FB194" s="10">
        <f>AVERAGE('New Cases'!EV194:FB194)/$E194*100000</f>
        <v>50.316575118453599</v>
      </c>
      <c r="FC194" s="10">
        <f>AVERAGE('New Cases'!EW194:FC194)/$E194*100000</f>
        <v>46.123527191915805</v>
      </c>
      <c r="FD194" s="10">
        <f>AVERAGE('New Cases'!EX194:FD194)/$E194*100000</f>
        <v>46.123527191915805</v>
      </c>
      <c r="FE194" s="10">
        <f>AVERAGE('New Cases'!EY194:FE194)/$E194*100000</f>
        <v>46.123527191915805</v>
      </c>
      <c r="FF194" s="10">
        <f>AVERAGE('New Cases'!EZ194:FF194)/$E194*100000</f>
        <v>46.123527191915805</v>
      </c>
      <c r="FG194" s="10">
        <f>AVERAGE('New Cases'!FA194:FG194)/$E194*100000</f>
        <v>46.123527191915805</v>
      </c>
      <c r="FH194" s="10">
        <f>AVERAGE('New Cases'!FB194:FH194)/$E194*100000</f>
        <v>46.123527191915805</v>
      </c>
      <c r="FI194" s="10">
        <f>AVERAGE('New Cases'!FC194:FI194)/$E194*100000</f>
        <v>8.3860958530756005</v>
      </c>
      <c r="FJ194" s="10">
        <f>AVERAGE('New Cases'!FD194:FJ194)/$E194*100000</f>
        <v>12.5791437796134</v>
      </c>
      <c r="FK194" s="10">
        <f>AVERAGE('New Cases'!FE194:FK194)/$E194*100000</f>
        <v>12.5791437796134</v>
      </c>
      <c r="FL194" s="10">
        <f>AVERAGE('New Cases'!FF194:FL194)/$E194*100000</f>
        <v>16.772191706151201</v>
      </c>
      <c r="FM194" s="10">
        <f>AVERAGE('New Cases'!FG194:FM194)/$E194*100000</f>
        <v>16.772191706151201</v>
      </c>
      <c r="FN194" s="10">
        <f>AVERAGE('New Cases'!FH194:FN194)/$E194*100000</f>
        <v>16.772191706151201</v>
      </c>
      <c r="FO194" s="10">
        <f>AVERAGE('New Cases'!FI194:FO194)/$E194*100000</f>
        <v>12.5791437796134</v>
      </c>
    </row>
    <row r="195" spans="1:171">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c r="DZ195" s="10">
        <f>AVERAGE('New Cases'!DT195:DZ195)/$E195*100000</f>
        <v>5.6644386541293761</v>
      </c>
      <c r="EA195" s="10">
        <f>AVERAGE('New Cases'!DU195:EA195)/$E195*100000</f>
        <v>4.5315509233035005</v>
      </c>
      <c r="EB195" s="10">
        <f>AVERAGE('New Cases'!DV195:EB195)/$E195*100000</f>
        <v>3.3986631924776254</v>
      </c>
      <c r="EC195" s="10">
        <f>AVERAGE('New Cases'!DW195:EC195)/$E195*100000</f>
        <v>3.3986631924776254</v>
      </c>
      <c r="ED195" s="10">
        <f>AVERAGE('New Cases'!DX195:ED195)/$E195*100000</f>
        <v>6.7973263849552508</v>
      </c>
      <c r="EE195" s="10">
        <f>AVERAGE('New Cases'!DY195:EE195)/$E195*100000</f>
        <v>6.7973263849552508</v>
      </c>
      <c r="EF195" s="10">
        <f>AVERAGE('New Cases'!DZ195:EF195)/$E195*100000</f>
        <v>6.7973263849552508</v>
      </c>
      <c r="EG195" s="10">
        <f>AVERAGE('New Cases'!EA195:EG195)/$E195*100000</f>
        <v>13.594652769910502</v>
      </c>
      <c r="EH195" s="10">
        <f>AVERAGE('New Cases'!EB195:EH195)/$E195*100000</f>
        <v>11.328877308258752</v>
      </c>
      <c r="EI195" s="10">
        <f>AVERAGE('New Cases'!EC195:EI195)/$E195*100000</f>
        <v>11.328877308258752</v>
      </c>
      <c r="EJ195" s="10">
        <f>AVERAGE('New Cases'!ED195:EJ195)/$E195*100000</f>
        <v>10.195989577432877</v>
      </c>
      <c r="EK195" s="10">
        <f>AVERAGE('New Cases'!EE195:EK195)/$E195*100000</f>
        <v>7.9302141157811263</v>
      </c>
      <c r="EL195" s="10">
        <f>AVERAGE('New Cases'!EF195:EL195)/$E195*100000</f>
        <v>7.9302141157811263</v>
      </c>
      <c r="EM195" s="10">
        <f>AVERAGE('New Cases'!EG195:EM195)/$E195*100000</f>
        <v>6.7973263849552508</v>
      </c>
      <c r="EN195" s="10">
        <f>AVERAGE('New Cases'!EH195:EN195)/$E195*100000</f>
        <v>0</v>
      </c>
      <c r="EO195" s="10">
        <f>AVERAGE('New Cases'!EI195:EO195)/$E195*100000</f>
        <v>0</v>
      </c>
      <c r="EP195" s="10">
        <f>AVERAGE('New Cases'!EJ195:EP195)/$E195*100000</f>
        <v>2.2657754616517503</v>
      </c>
      <c r="EQ195" s="10">
        <f>AVERAGE('New Cases'!EK195:EQ195)/$E195*100000</f>
        <v>2.2657754616517503</v>
      </c>
      <c r="ER195" s="10">
        <f>AVERAGE('New Cases'!EL195:ER195)/$E195*100000</f>
        <v>1.1328877308258751</v>
      </c>
      <c r="ES195" s="10">
        <f>AVERAGE('New Cases'!EM195:ES195)/$E195*100000</f>
        <v>1.1328877308258751</v>
      </c>
      <c r="ET195" s="10">
        <f>AVERAGE('New Cases'!EN195:ET195)/$E195*100000</f>
        <v>3.3986631924776254</v>
      </c>
      <c r="EU195" s="10">
        <f>AVERAGE('New Cases'!EO195:EU195)/$E195*100000</f>
        <v>4.5315509233035005</v>
      </c>
      <c r="EV195" s="10">
        <f>AVERAGE('New Cases'!EP195:EV195)/$E195*100000</f>
        <v>4.5315509233035005</v>
      </c>
      <c r="EW195" s="10">
        <f>AVERAGE('New Cases'!EQ195:EW195)/$E195*100000</f>
        <v>3.3986631924776254</v>
      </c>
      <c r="EX195" s="10">
        <f>AVERAGE('New Cases'!ER195:EX195)/$E195*100000</f>
        <v>3.3986631924776254</v>
      </c>
      <c r="EY195" s="10">
        <f>AVERAGE('New Cases'!ES195:EY195)/$E195*100000</f>
        <v>3.3986631924776254</v>
      </c>
      <c r="EZ195" s="10">
        <f>AVERAGE('New Cases'!ET195:EZ195)/$E195*100000</f>
        <v>3.3986631924776254</v>
      </c>
      <c r="FA195" s="10">
        <f>AVERAGE('New Cases'!EU195:FA195)/$E195*100000</f>
        <v>2.2657754616517503</v>
      </c>
      <c r="FB195" s="10">
        <f>AVERAGE('New Cases'!EV195:FB195)/$E195*100000</f>
        <v>2.2657754616517503</v>
      </c>
      <c r="FC195" s="10">
        <f>AVERAGE('New Cases'!EW195:FC195)/$E195*100000</f>
        <v>3.3986631924776254</v>
      </c>
      <c r="FD195" s="10">
        <f>AVERAGE('New Cases'!EX195:FD195)/$E195*100000</f>
        <v>3.3986631924776254</v>
      </c>
      <c r="FE195" s="10">
        <f>AVERAGE('New Cases'!EY195:FE195)/$E195*100000</f>
        <v>2.2657754616517503</v>
      </c>
      <c r="FF195" s="10">
        <f>AVERAGE('New Cases'!EZ195:FF195)/$E195*100000</f>
        <v>2.2657754616517503</v>
      </c>
      <c r="FG195" s="10">
        <f>AVERAGE('New Cases'!FA195:FG195)/$E195*100000</f>
        <v>2.2657754616517503</v>
      </c>
      <c r="FH195" s="10">
        <f>AVERAGE('New Cases'!FB195:FH195)/$E195*100000</f>
        <v>3.3986631924776254</v>
      </c>
      <c r="FI195" s="10">
        <f>AVERAGE('New Cases'!FC195:FI195)/$E195*100000</f>
        <v>2.2657754616517503</v>
      </c>
      <c r="FJ195" s="10">
        <f>AVERAGE('New Cases'!FD195:FJ195)/$E195*100000</f>
        <v>4.5315509233035005</v>
      </c>
      <c r="FK195" s="10">
        <f>AVERAGE('New Cases'!FE195:FK195)/$E195*100000</f>
        <v>3.3986631924776254</v>
      </c>
      <c r="FL195" s="10">
        <f>AVERAGE('New Cases'!FF195:FL195)/$E195*100000</f>
        <v>4.5315509233035005</v>
      </c>
      <c r="FM195" s="10">
        <f>AVERAGE('New Cases'!FG195:FM195)/$E195*100000</f>
        <v>5.6644386541293761</v>
      </c>
      <c r="FN195" s="10">
        <f>AVERAGE('New Cases'!FH195:FN195)/$E195*100000</f>
        <v>5.6644386541293761</v>
      </c>
      <c r="FO195" s="10">
        <f>AVERAGE('New Cases'!FI195:FO195)/$E195*100000</f>
        <v>3.3986631924776254</v>
      </c>
    </row>
    <row r="196" spans="1:171">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c r="DZ196" s="10">
        <f>AVERAGE('New Cases'!DT196:DZ196)/$E196*100000</f>
        <v>21.828302212844136</v>
      </c>
      <c r="EA196" s="10">
        <f>AVERAGE('New Cases'!DU196:EA196)/$E196*100000</f>
        <v>27.28537776605517</v>
      </c>
      <c r="EB196" s="10">
        <f>AVERAGE('New Cases'!DV196:EB196)/$E196*100000</f>
        <v>27.28537776605517</v>
      </c>
      <c r="EC196" s="10">
        <f>AVERAGE('New Cases'!DW196:EC196)/$E196*100000</f>
        <v>27.28537776605517</v>
      </c>
      <c r="ED196" s="10">
        <f>AVERAGE('New Cases'!DX196:ED196)/$E196*100000</f>
        <v>27.28537776605517</v>
      </c>
      <c r="EE196" s="10">
        <f>AVERAGE('New Cases'!DY196:EE196)/$E196*100000</f>
        <v>21.828302212844136</v>
      </c>
      <c r="EF196" s="10">
        <f>AVERAGE('New Cases'!DZ196:EF196)/$E196*100000</f>
        <v>20.918789620642297</v>
      </c>
      <c r="EG196" s="10">
        <f>AVERAGE('New Cases'!EA196:EG196)/$E196*100000</f>
        <v>19.099764436238619</v>
      </c>
      <c r="EH196" s="10">
        <f>AVERAGE('New Cases'!EB196:EH196)/$E196*100000</f>
        <v>10.004638514220229</v>
      </c>
      <c r="EI196" s="10">
        <f>AVERAGE('New Cases'!EC196:EI196)/$E196*100000</f>
        <v>10.914151106422068</v>
      </c>
      <c r="EJ196" s="10">
        <f>AVERAGE('New Cases'!ED196:EJ196)/$E196*100000</f>
        <v>10.914151106422068</v>
      </c>
      <c r="EK196" s="10">
        <f>AVERAGE('New Cases'!EE196:EK196)/$E196*100000</f>
        <v>10.914151106422068</v>
      </c>
      <c r="EL196" s="10">
        <f>AVERAGE('New Cases'!EF196:EL196)/$E196*100000</f>
        <v>8.1856133298165528</v>
      </c>
      <c r="EM196" s="10">
        <f>AVERAGE('New Cases'!EG196:EM196)/$E196*100000</f>
        <v>15.461714067431263</v>
      </c>
      <c r="EN196" s="10">
        <f>AVERAGE('New Cases'!EH196:EN196)/$E196*100000</f>
        <v>17.280739251834941</v>
      </c>
      <c r="EO196" s="10">
        <f>AVERAGE('New Cases'!EI196:EO196)/$E196*100000</f>
        <v>13.642688883027585</v>
      </c>
      <c r="EP196" s="10">
        <f>AVERAGE('New Cases'!EJ196:EP196)/$E196*100000</f>
        <v>13.642688883027585</v>
      </c>
      <c r="EQ196" s="10">
        <f>AVERAGE('New Cases'!EK196:EQ196)/$E196*100000</f>
        <v>15.461714067431263</v>
      </c>
      <c r="ER196" s="10">
        <f>AVERAGE('New Cases'!EL196:ER196)/$E196*100000</f>
        <v>14.552201475229422</v>
      </c>
      <c r="ES196" s="10">
        <f>AVERAGE('New Cases'!EM196:ES196)/$E196*100000</f>
        <v>12.733176290825746</v>
      </c>
      <c r="ET196" s="10">
        <f>AVERAGE('New Cases'!EN196:ET196)/$E196*100000</f>
        <v>11.823663698623907</v>
      </c>
      <c r="EU196" s="10">
        <f>AVERAGE('New Cases'!EO196:EU196)/$E196*100000</f>
        <v>14.552201475229422</v>
      </c>
      <c r="EV196" s="10">
        <f>AVERAGE('New Cases'!EP196:EV196)/$E196*100000</f>
        <v>22.737814805045979</v>
      </c>
      <c r="EW196" s="10">
        <f>AVERAGE('New Cases'!EQ196:EW196)/$E196*100000</f>
        <v>22.737814805045979</v>
      </c>
      <c r="EX196" s="10">
        <f>AVERAGE('New Cases'!ER196:EX196)/$E196*100000</f>
        <v>26.375865173853331</v>
      </c>
      <c r="EY196" s="10">
        <f>AVERAGE('New Cases'!ES196:EY196)/$E196*100000</f>
        <v>26.375865173853331</v>
      </c>
      <c r="EZ196" s="10">
        <f>AVERAGE('New Cases'!ET196:EZ196)/$E196*100000</f>
        <v>27.28537776605517</v>
      </c>
      <c r="FA196" s="10">
        <f>AVERAGE('New Cases'!EU196:FA196)/$E196*100000</f>
        <v>26.375865173853331</v>
      </c>
      <c r="FB196" s="10">
        <f>AVERAGE('New Cases'!EV196:FB196)/$E196*100000</f>
        <v>21.828302212844136</v>
      </c>
      <c r="FC196" s="10">
        <f>AVERAGE('New Cases'!EW196:FC196)/$E196*100000</f>
        <v>17.280739251834941</v>
      </c>
      <c r="FD196" s="10">
        <f>AVERAGE('New Cases'!EX196:FD196)/$E196*100000</f>
        <v>13.642688883027585</v>
      </c>
      <c r="FE196" s="10">
        <f>AVERAGE('New Cases'!EY196:FE196)/$E196*100000</f>
        <v>10.004638514220229</v>
      </c>
      <c r="FF196" s="10">
        <f>AVERAGE('New Cases'!EZ196:FF196)/$E196*100000</f>
        <v>10.004638514220229</v>
      </c>
      <c r="FG196" s="10">
        <f>AVERAGE('New Cases'!FA196:FG196)/$E196*100000</f>
        <v>9.0951259220183918</v>
      </c>
      <c r="FH196" s="10">
        <f>AVERAGE('New Cases'!FB196:FH196)/$E196*100000</f>
        <v>6.366588145412873</v>
      </c>
      <c r="FI196" s="10">
        <f>AVERAGE('New Cases'!FC196:FI196)/$E196*100000</f>
        <v>4.5475629610091959</v>
      </c>
      <c r="FJ196" s="10">
        <f>AVERAGE('New Cases'!FD196:FJ196)/$E196*100000</f>
        <v>0</v>
      </c>
      <c r="FK196" s="10">
        <f>AVERAGE('New Cases'!FE196:FK196)/$E196*100000</f>
        <v>5.457075553211034</v>
      </c>
      <c r="FL196" s="10">
        <f>AVERAGE('New Cases'!FF196:FL196)/$E196*100000</f>
        <v>5.457075553211034</v>
      </c>
      <c r="FM196" s="10">
        <f>AVERAGE('New Cases'!FG196:FM196)/$E196*100000</f>
        <v>5.457075553211034</v>
      </c>
      <c r="FN196" s="10">
        <f>AVERAGE('New Cases'!FH196:FN196)/$E196*100000</f>
        <v>5.457075553211034</v>
      </c>
      <c r="FO196" s="10">
        <f>AVERAGE('New Cases'!FI196:FO196)/$E196*100000</f>
        <v>5.457075553211034</v>
      </c>
    </row>
    <row r="197" spans="1:171">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c r="DZ197" s="10">
        <f>AVERAGE('New Cases'!DT197:DZ197)/$E197*100000</f>
        <v>47.160023391371602</v>
      </c>
      <c r="EA197" s="10">
        <f>AVERAGE('New Cases'!DU197:EA197)/$E197*100000</f>
        <v>45.27362245571674</v>
      </c>
      <c r="EB197" s="10">
        <f>AVERAGE('New Cases'!DV197:EB197)/$E197*100000</f>
        <v>32.068815906132684</v>
      </c>
      <c r="EC197" s="10">
        <f>AVERAGE('New Cases'!DW197:EC197)/$E197*100000</f>
        <v>41.500820584407009</v>
      </c>
      <c r="ED197" s="10">
        <f>AVERAGE('New Cases'!DX197:ED197)/$E197*100000</f>
        <v>37.728018713097285</v>
      </c>
      <c r="EE197" s="10">
        <f>AVERAGE('New Cases'!DY197:EE197)/$E197*100000</f>
        <v>33.955216841787561</v>
      </c>
      <c r="EF197" s="10">
        <f>AVERAGE('New Cases'!DZ197:EF197)/$E197*100000</f>
        <v>35.841617777442423</v>
      </c>
      <c r="EG197" s="10">
        <f>AVERAGE('New Cases'!EA197:EG197)/$E197*100000</f>
        <v>52.819226198336189</v>
      </c>
      <c r="EH197" s="10">
        <f>AVERAGE('New Cases'!EB197:EH197)/$E197*100000</f>
        <v>49.046424327026465</v>
      </c>
      <c r="EI197" s="10">
        <f>AVERAGE('New Cases'!EC197:EI197)/$E197*100000</f>
        <v>62.251230876610521</v>
      </c>
      <c r="EJ197" s="10">
        <f>AVERAGE('New Cases'!ED197:EJ197)/$E197*100000</f>
        <v>52.819226198336189</v>
      </c>
      <c r="EK197" s="10">
        <f>AVERAGE('New Cases'!EE197:EK197)/$E197*100000</f>
        <v>71.683235554884845</v>
      </c>
      <c r="EL197" s="10">
        <f>AVERAGE('New Cases'!EF197:EL197)/$E197*100000</f>
        <v>103.75205146101752</v>
      </c>
      <c r="EM197" s="10">
        <f>AVERAGE('New Cases'!EG197:EM197)/$E197*100000</f>
        <v>116.95685801060156</v>
      </c>
      <c r="EN197" s="10">
        <f>AVERAGE('New Cases'!EH197:EN197)/$E197*100000</f>
        <v>105.63845239667238</v>
      </c>
      <c r="EO197" s="10">
        <f>AVERAGE('New Cases'!EI197:EO197)/$E197*100000</f>
        <v>103.75205146101752</v>
      </c>
      <c r="EP197" s="10">
        <f>AVERAGE('New Cases'!EJ197:EP197)/$E197*100000</f>
        <v>92.433645847088343</v>
      </c>
      <c r="EQ197" s="10">
        <f>AVERAGE('New Cases'!EK197:EQ197)/$E197*100000</f>
        <v>111.29765520363699</v>
      </c>
      <c r="ER197" s="10">
        <f>AVERAGE('New Cases'!EL197:ER197)/$E197*100000</f>
        <v>126.38886268887589</v>
      </c>
      <c r="ES197" s="10">
        <f>AVERAGE('New Cases'!EM197:ES197)/$E197*100000</f>
        <v>94.320046782743205</v>
      </c>
      <c r="ET197" s="10">
        <f>AVERAGE('New Cases'!EN197:ET197)/$E197*100000</f>
        <v>79.228839297504294</v>
      </c>
      <c r="EU197" s="10">
        <f>AVERAGE('New Cases'!EO197:EU197)/$E197*100000</f>
        <v>105.63845239667238</v>
      </c>
      <c r="EV197" s="10">
        <f>AVERAGE('New Cases'!EP197:EV197)/$E197*100000</f>
        <v>111.29765520363699</v>
      </c>
      <c r="EW197" s="10">
        <f>AVERAGE('New Cases'!EQ197:EW197)/$E197*100000</f>
        <v>109.41125426798212</v>
      </c>
      <c r="EX197" s="10">
        <f>AVERAGE('New Cases'!ER197:EX197)/$E197*100000</f>
        <v>107.52485333232725</v>
      </c>
      <c r="EY197" s="10">
        <f>AVERAGE('New Cases'!ES197:EY197)/$E197*100000</f>
        <v>99.979249589707791</v>
      </c>
      <c r="EZ197" s="10">
        <f>AVERAGE('New Cases'!ET197:EZ197)/$E197*100000</f>
        <v>99.979249589707791</v>
      </c>
      <c r="FA197" s="10">
        <f>AVERAGE('New Cases'!EU197:FA197)/$E197*100000</f>
        <v>101.86565052536267</v>
      </c>
      <c r="FB197" s="10">
        <f>AVERAGE('New Cases'!EV197:FB197)/$E197*100000</f>
        <v>69.796834619229969</v>
      </c>
      <c r="FC197" s="10">
        <f>AVERAGE('New Cases'!EW197:FC197)/$E197*100000</f>
        <v>64.137631812265369</v>
      </c>
      <c r="FD197" s="10">
        <f>AVERAGE('New Cases'!EX197:FD197)/$E197*100000</f>
        <v>64.137631812265369</v>
      </c>
      <c r="FE197" s="10">
        <f>AVERAGE('New Cases'!EY197:FE197)/$E197*100000</f>
        <v>47.160023391371602</v>
      </c>
      <c r="FF197" s="10">
        <f>AVERAGE('New Cases'!EZ197:FF197)/$E197*100000</f>
        <v>26.409613099168094</v>
      </c>
      <c r="FG197" s="10">
        <f>AVERAGE('New Cases'!FA197:FG197)/$E197*100000</f>
        <v>32.068815906132684</v>
      </c>
      <c r="FH197" s="10">
        <f>AVERAGE('New Cases'!FB197:FH197)/$E197*100000</f>
        <v>37.728018713097285</v>
      </c>
      <c r="FI197" s="10">
        <f>AVERAGE('New Cases'!FC197:FI197)/$E197*100000</f>
        <v>35.841617777442423</v>
      </c>
      <c r="FJ197" s="10">
        <f>AVERAGE('New Cases'!FD197:FJ197)/$E197*100000</f>
        <v>41.500820584407009</v>
      </c>
      <c r="FK197" s="10">
        <f>AVERAGE('New Cases'!FE197:FK197)/$E197*100000</f>
        <v>45.27362245571674</v>
      </c>
      <c r="FL197" s="10">
        <f>AVERAGE('New Cases'!FF197:FL197)/$E197*100000</f>
        <v>43.387221520061871</v>
      </c>
      <c r="FM197" s="10">
        <f>AVERAGE('New Cases'!FG197:FM197)/$E197*100000</f>
        <v>37.728018713097285</v>
      </c>
      <c r="FN197" s="10">
        <f>AVERAGE('New Cases'!FH197:FN197)/$E197*100000</f>
        <v>37.728018713097285</v>
      </c>
      <c r="FO197" s="10">
        <f>AVERAGE('New Cases'!FI197:FO197)/$E197*100000</f>
        <v>22.63681122785837</v>
      </c>
    </row>
    <row r="198" spans="1:171">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c r="DZ198" s="10">
        <f>AVERAGE('New Cases'!DT198:DZ198)/$E198*100000</f>
        <v>43.598314198517656</v>
      </c>
      <c r="EA198" s="10">
        <f>AVERAGE('New Cases'!DU198:EA198)/$E198*100000</f>
        <v>29.065542799011769</v>
      </c>
      <c r="EB198" s="10">
        <f>AVERAGE('New Cases'!DV198:EB198)/$E198*100000</f>
        <v>29.065542799011769</v>
      </c>
      <c r="EC198" s="10">
        <f>AVERAGE('New Cases'!DW198:EC198)/$E198*100000</f>
        <v>29.065542799011769</v>
      </c>
      <c r="ED198" s="10">
        <f>AVERAGE('New Cases'!DX198:ED198)/$E198*100000</f>
        <v>29.065542799011769</v>
      </c>
      <c r="EE198" s="10">
        <f>AVERAGE('New Cases'!DY198:EE198)/$E198*100000</f>
        <v>14.532771399505885</v>
      </c>
      <c r="EF198" s="10">
        <f>AVERAGE('New Cases'!DZ198:EF198)/$E198*100000</f>
        <v>0</v>
      </c>
      <c r="EG198" s="10">
        <f>AVERAGE('New Cases'!EA198:EG198)/$E198*100000</f>
        <v>0</v>
      </c>
      <c r="EH198" s="10">
        <f>AVERAGE('New Cases'!EB198:EH198)/$E198*100000</f>
        <v>0</v>
      </c>
      <c r="EI198" s="10">
        <f>AVERAGE('New Cases'!EC198:EI198)/$E198*100000</f>
        <v>0</v>
      </c>
      <c r="EJ198" s="10">
        <f>AVERAGE('New Cases'!ED198:EJ198)/$E198*100000</f>
        <v>0</v>
      </c>
      <c r="EK198" s="10">
        <f>AVERAGE('New Cases'!EE198:EK198)/$E198*100000</f>
        <v>0</v>
      </c>
      <c r="EL198" s="10">
        <f>AVERAGE('New Cases'!EF198:EL198)/$E198*100000</f>
        <v>0</v>
      </c>
      <c r="EM198" s="10">
        <f>AVERAGE('New Cases'!EG198:EM198)/$E198*100000</f>
        <v>0</v>
      </c>
      <c r="EN198" s="10">
        <f>AVERAGE('New Cases'!EH198:EN198)/$E198*100000</f>
        <v>0</v>
      </c>
      <c r="EO198" s="10">
        <f>AVERAGE('New Cases'!EI198:EO198)/$E198*100000</f>
        <v>0</v>
      </c>
      <c r="EP198" s="10">
        <f>AVERAGE('New Cases'!EJ198:EP198)/$E198*100000</f>
        <v>0</v>
      </c>
      <c r="EQ198" s="10">
        <f>AVERAGE('New Cases'!EK198:EQ198)/$E198*100000</f>
        <v>0</v>
      </c>
      <c r="ER198" s="10">
        <f>AVERAGE('New Cases'!EL198:ER198)/$E198*100000</f>
        <v>0</v>
      </c>
      <c r="ES198" s="10">
        <f>AVERAGE('New Cases'!EM198:ES198)/$E198*100000</f>
        <v>0</v>
      </c>
      <c r="ET198" s="10">
        <f>AVERAGE('New Cases'!EN198:ET198)/$E198*100000</f>
        <v>0</v>
      </c>
      <c r="EU198" s="10">
        <f>AVERAGE('New Cases'!EO198:EU198)/$E198*100000</f>
        <v>0</v>
      </c>
      <c r="EV198" s="10">
        <f>AVERAGE('New Cases'!EP198:EV198)/$E198*100000</f>
        <v>0</v>
      </c>
      <c r="EW198" s="10">
        <f>AVERAGE('New Cases'!EQ198:EW198)/$E198*100000</f>
        <v>0</v>
      </c>
      <c r="EX198" s="10">
        <f>AVERAGE('New Cases'!ER198:EX198)/$E198*100000</f>
        <v>14.532771399505885</v>
      </c>
      <c r="EY198" s="10">
        <f>AVERAGE('New Cases'!ES198:EY198)/$E198*100000</f>
        <v>14.532771399505885</v>
      </c>
      <c r="EZ198" s="10">
        <f>AVERAGE('New Cases'!ET198:EZ198)/$E198*100000</f>
        <v>14.532771399505885</v>
      </c>
      <c r="FA198" s="10">
        <f>AVERAGE('New Cases'!EU198:FA198)/$E198*100000</f>
        <v>14.532771399505885</v>
      </c>
      <c r="FB198" s="10">
        <f>AVERAGE('New Cases'!EV198:FB198)/$E198*100000</f>
        <v>0</v>
      </c>
      <c r="FC198" s="10">
        <f>AVERAGE('New Cases'!EW198:FC198)/$E198*100000</f>
        <v>0</v>
      </c>
      <c r="FD198" s="10">
        <f>AVERAGE('New Cases'!EX198:FD198)/$E198*100000</f>
        <v>0</v>
      </c>
      <c r="FE198" s="10">
        <f>AVERAGE('New Cases'!EY198:FE198)/$E198*100000</f>
        <v>-14.532771399505885</v>
      </c>
      <c r="FF198" s="10">
        <f>AVERAGE('New Cases'!EZ198:FF198)/$E198*100000</f>
        <v>-14.532771399505885</v>
      </c>
      <c r="FG198" s="10">
        <f>AVERAGE('New Cases'!FA198:FG198)/$E198*100000</f>
        <v>-14.532771399505885</v>
      </c>
      <c r="FH198" s="10">
        <f>AVERAGE('New Cases'!FB198:FH198)/$E198*100000</f>
        <v>-14.532771399505885</v>
      </c>
      <c r="FI198" s="10">
        <f>AVERAGE('New Cases'!FC198:FI198)/$E198*100000</f>
        <v>0</v>
      </c>
      <c r="FJ198" s="10">
        <f>AVERAGE('New Cases'!FD198:FJ198)/$E198*100000</f>
        <v>0</v>
      </c>
      <c r="FK198" s="10">
        <f>AVERAGE('New Cases'!FE198:FK198)/$E198*100000</f>
        <v>0</v>
      </c>
      <c r="FL198" s="10">
        <f>AVERAGE('New Cases'!FF198:FL198)/$E198*100000</f>
        <v>0</v>
      </c>
      <c r="FM198" s="10">
        <f>AVERAGE('New Cases'!FG198:FM198)/$E198*100000</f>
        <v>0</v>
      </c>
      <c r="FN198" s="10">
        <f>AVERAGE('New Cases'!FH198:FN198)/$E198*100000</f>
        <v>0</v>
      </c>
      <c r="FO198" s="10">
        <f>AVERAGE('New Cases'!FI198:FO198)/$E198*100000</f>
        <v>0</v>
      </c>
    </row>
    <row r="199" spans="1:171">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c r="DZ199" s="10">
        <f>AVERAGE('New Cases'!DT199:DZ199)/$E199*100000</f>
        <v>27.91500304527306</v>
      </c>
      <c r="EA199" s="10">
        <f>AVERAGE('New Cases'!DU199:EA199)/$E199*100000</f>
        <v>27.069093862082962</v>
      </c>
      <c r="EB199" s="10">
        <f>AVERAGE('New Cases'!DV199:EB199)/$E199*100000</f>
        <v>45.679095892265003</v>
      </c>
      <c r="EC199" s="10">
        <f>AVERAGE('New Cases'!DW199:EC199)/$E199*100000</f>
        <v>46.525005075455098</v>
      </c>
      <c r="ED199" s="10">
        <f>AVERAGE('New Cases'!DX199:ED199)/$E199*100000</f>
        <v>45.679095892265003</v>
      </c>
      <c r="EE199" s="10">
        <f>AVERAGE('New Cases'!DY199:EE199)/$E199*100000</f>
        <v>45.679095892265003</v>
      </c>
      <c r="EF199" s="10">
        <f>AVERAGE('New Cases'!DZ199:EF199)/$E199*100000</f>
        <v>39.757731609934353</v>
      </c>
      <c r="EG199" s="10">
        <f>AVERAGE('New Cases'!EA199:EG199)/$E199*100000</f>
        <v>32.990458144413608</v>
      </c>
      <c r="EH199" s="10">
        <f>AVERAGE('New Cases'!EB199:EH199)/$E199*100000</f>
        <v>48.216823441835281</v>
      </c>
      <c r="EI199" s="10">
        <f>AVERAGE('New Cases'!EC199:EI199)/$E199*100000</f>
        <v>27.069093862082962</v>
      </c>
      <c r="EJ199" s="10">
        <f>AVERAGE('New Cases'!ED199:EJ199)/$E199*100000</f>
        <v>36.374094877173988</v>
      </c>
      <c r="EK199" s="10">
        <f>AVERAGE('New Cases'!EE199:EK199)/$E199*100000</f>
        <v>33.83636732760371</v>
      </c>
      <c r="EL199" s="10">
        <f>AVERAGE('New Cases'!EF199:EL199)/$E199*100000</f>
        <v>41.449549976314543</v>
      </c>
      <c r="EM199" s="10">
        <f>AVERAGE('New Cases'!EG199:EM199)/$E199*100000</f>
        <v>45.679095892265003</v>
      </c>
      <c r="EN199" s="10">
        <f>AVERAGE('New Cases'!EH199:EN199)/$E199*100000</f>
        <v>51.600460174595646</v>
      </c>
      <c r="EO199" s="10">
        <f>AVERAGE('New Cases'!EI199:EO199)/$E199*100000</f>
        <v>36.374094877173988</v>
      </c>
      <c r="EP199" s="10">
        <f>AVERAGE('New Cases'!EJ199:EP199)/$E199*100000</f>
        <v>40.603640793124448</v>
      </c>
      <c r="EQ199" s="10">
        <f>AVERAGE('New Cases'!EK199:EQ199)/$E199*100000</f>
        <v>33.83636732760371</v>
      </c>
      <c r="ER199" s="10">
        <f>AVERAGE('New Cases'!EL199:ER199)/$E199*100000</f>
        <v>33.83636732760371</v>
      </c>
      <c r="ES199" s="10">
        <f>AVERAGE('New Cases'!EM199:ES199)/$E199*100000</f>
        <v>25.377275495702779</v>
      </c>
      <c r="ET199" s="10">
        <f>AVERAGE('New Cases'!EN199:ET199)/$E199*100000</f>
        <v>17.764092846991947</v>
      </c>
      <c r="EU199" s="10">
        <f>AVERAGE('New Cases'!EO199:EU199)/$E199*100000</f>
        <v>13.534546931041481</v>
      </c>
      <c r="EV199" s="10">
        <f>AVERAGE('New Cases'!EP199:EV199)/$E199*100000</f>
        <v>15.226365297421669</v>
      </c>
      <c r="EW199" s="10">
        <f>AVERAGE('New Cases'!EQ199:EW199)/$E199*100000</f>
        <v>17.764092846991947</v>
      </c>
      <c r="EX199" s="10">
        <f>AVERAGE('New Cases'!ER199:EX199)/$E199*100000</f>
        <v>16.072274480611764</v>
      </c>
      <c r="EY199" s="10">
        <f>AVERAGE('New Cases'!ES199:EY199)/$E199*100000</f>
        <v>17.764092846991947</v>
      </c>
      <c r="EZ199" s="10">
        <f>AVERAGE('New Cases'!ET199:EZ199)/$E199*100000</f>
        <v>18.610002030182038</v>
      </c>
      <c r="FA199" s="10">
        <f>AVERAGE('New Cases'!EU199:FA199)/$E199*100000</f>
        <v>14.380456114231576</v>
      </c>
      <c r="FB199" s="10">
        <f>AVERAGE('New Cases'!EV199:FB199)/$E199*100000</f>
        <v>15.226365297421669</v>
      </c>
      <c r="FC199" s="10">
        <f>AVERAGE('New Cases'!EW199:FC199)/$E199*100000</f>
        <v>18.610002030182038</v>
      </c>
      <c r="FD199" s="10">
        <f>AVERAGE('New Cases'!EX199:FD199)/$E199*100000</f>
        <v>16.072274480611764</v>
      </c>
      <c r="FE199" s="10">
        <f>AVERAGE('New Cases'!EY199:FE199)/$E199*100000</f>
        <v>16.918183663801855</v>
      </c>
      <c r="FF199" s="10">
        <f>AVERAGE('New Cases'!EZ199:FF199)/$E199*100000</f>
        <v>15.226365297421669</v>
      </c>
      <c r="FG199" s="10">
        <f>AVERAGE('New Cases'!FA199:FG199)/$E199*100000</f>
        <v>15.226365297421669</v>
      </c>
      <c r="FH199" s="10">
        <f>AVERAGE('New Cases'!FB199:FH199)/$E199*100000</f>
        <v>15.226365297421669</v>
      </c>
      <c r="FI199" s="10">
        <f>AVERAGE('New Cases'!FC199:FI199)/$E199*100000</f>
        <v>13.534546931041481</v>
      </c>
      <c r="FJ199" s="10">
        <f>AVERAGE('New Cases'!FD199:FJ199)/$E199*100000</f>
        <v>10.150910198281112</v>
      </c>
      <c r="FK199" s="10">
        <f>AVERAGE('New Cases'!FE199:FK199)/$E199*100000</f>
        <v>5.9213642823306492</v>
      </c>
      <c r="FL199" s="10">
        <f>AVERAGE('New Cases'!FF199:FL199)/$E199*100000</f>
        <v>4.2295459159504638</v>
      </c>
      <c r="FM199" s="10">
        <f>AVERAGE('New Cases'!FG199:FM199)/$E199*100000</f>
        <v>4.2295459159504638</v>
      </c>
      <c r="FN199" s="10">
        <f>AVERAGE('New Cases'!FH199:FN199)/$E199*100000</f>
        <v>4.2295459159504638</v>
      </c>
      <c r="FO199" s="10">
        <f>AVERAGE('New Cases'!FI199:FO199)/$E199*100000</f>
        <v>5.075455099140556</v>
      </c>
    </row>
    <row r="200" spans="1:171">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c r="DZ200" s="10">
        <f>AVERAGE('New Cases'!DT200:DZ200)/$E200*100000</f>
        <v>8.6628354578238689</v>
      </c>
      <c r="EA200" s="10">
        <f>AVERAGE('New Cases'!DU200:EA200)/$E200*100000</f>
        <v>7.4053270849139503</v>
      </c>
      <c r="EB200" s="10">
        <f>AVERAGE('New Cases'!DV200:EB200)/$E200*100000</f>
        <v>5.3094797967307574</v>
      </c>
      <c r="EC200" s="10">
        <f>AVERAGE('New Cases'!DW200:EC200)/$E200*100000</f>
        <v>5.3094797967307574</v>
      </c>
      <c r="ED200" s="10">
        <f>AVERAGE('New Cases'!DX200:ED200)/$E200*100000</f>
        <v>5.3094797967307574</v>
      </c>
      <c r="EE200" s="10">
        <f>AVERAGE('New Cases'!DY200:EE200)/$E200*100000</f>
        <v>12.295637424008071</v>
      </c>
      <c r="EF200" s="10">
        <f>AVERAGE('New Cases'!DZ200:EF200)/$E200*100000</f>
        <v>11.876467966371431</v>
      </c>
      <c r="EG200" s="10">
        <f>AVERAGE('New Cases'!EA200:EG200)/$E200*100000</f>
        <v>12.854530034190256</v>
      </c>
      <c r="EH200" s="10">
        <f>AVERAGE('New Cases'!EB200:EH200)/$E200*100000</f>
        <v>14.112038407100172</v>
      </c>
      <c r="EI200" s="10">
        <f>AVERAGE('New Cases'!EC200:EI200)/$E200*100000</f>
        <v>14.53120786473681</v>
      </c>
      <c r="EJ200" s="10">
        <f>AVERAGE('New Cases'!ED200:EJ200)/$E200*100000</f>
        <v>14.53120786473681</v>
      </c>
      <c r="EK200" s="10">
        <f>AVERAGE('New Cases'!EE200:EK200)/$E200*100000</f>
        <v>14.53120786473681</v>
      </c>
      <c r="EL200" s="10">
        <f>AVERAGE('New Cases'!EF200:EL200)/$E200*100000</f>
        <v>10.339513288370423</v>
      </c>
      <c r="EM200" s="10">
        <f>AVERAGE('New Cases'!EG200:EM200)/$E200*100000</f>
        <v>14.670931017282356</v>
      </c>
      <c r="EN200" s="10">
        <f>AVERAGE('New Cases'!EH200:EN200)/$E200*100000</f>
        <v>16.347608847828916</v>
      </c>
      <c r="EO200" s="10">
        <f>AVERAGE('New Cases'!EI200:EO200)/$E200*100000</f>
        <v>12.714806881644709</v>
      </c>
      <c r="EP200" s="10">
        <f>AVERAGE('New Cases'!EJ200:EP200)/$E200*100000</f>
        <v>12.295637424008071</v>
      </c>
      <c r="EQ200" s="10">
        <f>AVERAGE('New Cases'!EK200:EQ200)/$E200*100000</f>
        <v>13.692868949463533</v>
      </c>
      <c r="ER200" s="10">
        <f>AVERAGE('New Cases'!EL200:ER200)/$E200*100000</f>
        <v>13.692868949463533</v>
      </c>
      <c r="ES200" s="10">
        <f>AVERAGE('New Cases'!EM200:ES200)/$E200*100000</f>
        <v>9.7806206781882388</v>
      </c>
      <c r="ET200" s="10">
        <f>AVERAGE('New Cases'!EN200:ET200)/$E200*100000</f>
        <v>8.9422817629149591</v>
      </c>
      <c r="EU200" s="10">
        <f>AVERAGE('New Cases'!EO200:EU200)/$E200*100000</f>
        <v>10.758682746007063</v>
      </c>
      <c r="EV200" s="10">
        <f>AVERAGE('New Cases'!EP200:EV200)/$E200*100000</f>
        <v>13.413422644372439</v>
      </c>
      <c r="EW200" s="10">
        <f>AVERAGE('New Cases'!EQ200:EW200)/$E200*100000</f>
        <v>13.972315254554625</v>
      </c>
      <c r="EX200" s="10">
        <f>AVERAGE('New Cases'!ER200:EX200)/$E200*100000</f>
        <v>11.876467966371431</v>
      </c>
      <c r="EY200" s="10">
        <f>AVERAGE('New Cases'!ES200:EY200)/$E200*100000</f>
        <v>11.876467966371431</v>
      </c>
      <c r="EZ200" s="10">
        <f>AVERAGE('New Cases'!ET200:EZ200)/$E200*100000</f>
        <v>11.876467966371431</v>
      </c>
      <c r="FA200" s="10">
        <f>AVERAGE('New Cases'!EU200:FA200)/$E200*100000</f>
        <v>8.8025586103694149</v>
      </c>
      <c r="FB200" s="10">
        <f>AVERAGE('New Cases'!EV200:FB200)/$E200*100000</f>
        <v>12.155914271462525</v>
      </c>
      <c r="FC200" s="10">
        <f>AVERAGE('New Cases'!EW200:FC200)/$E200*100000</f>
        <v>13.273699491826894</v>
      </c>
      <c r="FD200" s="10">
        <f>AVERAGE('New Cases'!EX200:FD200)/$E200*100000</f>
        <v>20.958472881831938</v>
      </c>
      <c r="FE200" s="10">
        <f>AVERAGE('New Cases'!EY200:FE200)/$E200*100000</f>
        <v>24.591274848016141</v>
      </c>
      <c r="FF200" s="10">
        <f>AVERAGE('New Cases'!EZ200:FF200)/$E200*100000</f>
        <v>24.591274848016141</v>
      </c>
      <c r="FG200" s="10">
        <f>AVERAGE('New Cases'!FA200:FG200)/$E200*100000</f>
        <v>24.591274848016141</v>
      </c>
      <c r="FH200" s="10">
        <f>AVERAGE('New Cases'!FB200:FH200)/$E200*100000</f>
        <v>41.078606848390599</v>
      </c>
      <c r="FI200" s="10">
        <f>AVERAGE('New Cases'!FC200:FI200)/$E200*100000</f>
        <v>34.511618678749926</v>
      </c>
      <c r="FJ200" s="10">
        <f>AVERAGE('New Cases'!FD200:FJ200)/$E200*100000</f>
        <v>34.092449221113284</v>
      </c>
      <c r="FK200" s="10">
        <f>AVERAGE('New Cases'!FE200:FK200)/$E200*100000</f>
        <v>30.040477797292446</v>
      </c>
      <c r="FL200" s="10">
        <f>AVERAGE('New Cases'!FF200:FL200)/$E200*100000</f>
        <v>29.20213888201917</v>
      </c>
      <c r="FM200" s="10">
        <f>AVERAGE('New Cases'!FG200:FM200)/$E200*100000</f>
        <v>29.20213888201917</v>
      </c>
      <c r="FN200" s="10">
        <f>AVERAGE('New Cases'!FH200:FN200)/$E200*100000</f>
        <v>29.20213888201917</v>
      </c>
      <c r="FO200" s="10">
        <f>AVERAGE('New Cases'!FI200:FO200)/$E200*100000</f>
        <v>29.341862034564713</v>
      </c>
    </row>
    <row r="201" spans="1:171">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c r="DZ201" s="10">
        <f>AVERAGE('New Cases'!DT201:DZ201)/$E201*100000</f>
        <v>10.381116748634234</v>
      </c>
      <c r="EA201" s="10">
        <f>AVERAGE('New Cases'!DU201:EA201)/$E201*100000</f>
        <v>3.8929187807378378</v>
      </c>
      <c r="EB201" s="10">
        <f>AVERAGE('New Cases'!DV201:EB201)/$E201*100000</f>
        <v>9.0834771550549558</v>
      </c>
      <c r="EC201" s="10">
        <f>AVERAGE('New Cases'!DW201:EC201)/$E201*100000</f>
        <v>9.0834771550549558</v>
      </c>
      <c r="ED201" s="10">
        <f>AVERAGE('New Cases'!DX201:ED201)/$E201*100000</f>
        <v>9.0834771550549558</v>
      </c>
      <c r="EE201" s="10">
        <f>AVERAGE('New Cases'!DY201:EE201)/$E201*100000</f>
        <v>10.381116748634234</v>
      </c>
      <c r="EF201" s="10">
        <f>AVERAGE('New Cases'!DZ201:EF201)/$E201*100000</f>
        <v>14.274035529372071</v>
      </c>
      <c r="EG201" s="10">
        <f>AVERAGE('New Cases'!EA201:EG201)/$E201*100000</f>
        <v>15.571675122951351</v>
      </c>
      <c r="EH201" s="10">
        <f>AVERAGE('New Cases'!EB201:EH201)/$E201*100000</f>
        <v>16.869314716530631</v>
      </c>
      <c r="EI201" s="10">
        <f>AVERAGE('New Cases'!EC201:EI201)/$E201*100000</f>
        <v>14.274035529372071</v>
      </c>
      <c r="EJ201" s="10">
        <f>AVERAGE('New Cases'!ED201:EJ201)/$E201*100000</f>
        <v>14.274035529372071</v>
      </c>
      <c r="EK201" s="10">
        <f>AVERAGE('New Cases'!EE201:EK201)/$E201*100000</f>
        <v>14.274035529372071</v>
      </c>
      <c r="EL201" s="10">
        <f>AVERAGE('New Cases'!EF201:EL201)/$E201*100000</f>
        <v>24.655152278006309</v>
      </c>
      <c r="EM201" s="10">
        <f>AVERAGE('New Cases'!EG201:EM201)/$E201*100000</f>
        <v>24.655152278006309</v>
      </c>
      <c r="EN201" s="10">
        <f>AVERAGE('New Cases'!EH201:EN201)/$E201*100000</f>
        <v>28.548071058744142</v>
      </c>
      <c r="EO201" s="10">
        <f>AVERAGE('New Cases'!EI201:EO201)/$E201*100000</f>
        <v>25.952791871585585</v>
      </c>
      <c r="EP201" s="10">
        <f>AVERAGE('New Cases'!EJ201:EP201)/$E201*100000</f>
        <v>38.929187807378376</v>
      </c>
      <c r="EQ201" s="10">
        <f>AVERAGE('New Cases'!EK201:EQ201)/$E201*100000</f>
        <v>55.798502523909008</v>
      </c>
      <c r="ER201" s="10">
        <f>AVERAGE('New Cases'!EL201:ER201)/$E201*100000</f>
        <v>55.798502523909008</v>
      </c>
      <c r="ES201" s="10">
        <f>AVERAGE('New Cases'!EM201:ES201)/$E201*100000</f>
        <v>44.11974618169549</v>
      </c>
      <c r="ET201" s="10">
        <f>AVERAGE('New Cases'!EN201:ET201)/$E201*100000</f>
        <v>55.798502523909008</v>
      </c>
      <c r="EU201" s="10">
        <f>AVERAGE('New Cases'!EO201:EU201)/$E201*100000</f>
        <v>60.989060898226128</v>
      </c>
      <c r="EV201" s="10">
        <f>AVERAGE('New Cases'!EP201:EV201)/$E201*100000</f>
        <v>62.286700491805405</v>
      </c>
      <c r="EW201" s="10">
        <f>AVERAGE('New Cases'!EQ201:EW201)/$E201*100000</f>
        <v>51.905583743171171</v>
      </c>
      <c r="EX201" s="10">
        <f>AVERAGE('New Cases'!ER201:EX201)/$E201*100000</f>
        <v>37.631548213799107</v>
      </c>
      <c r="EY201" s="10">
        <f>AVERAGE('New Cases'!ES201:EY201)/$E201*100000</f>
        <v>37.631548213799107</v>
      </c>
      <c r="EZ201" s="10">
        <f>AVERAGE('New Cases'!ET201:EZ201)/$E201*100000</f>
        <v>37.631548213799107</v>
      </c>
      <c r="FA201" s="10">
        <f>AVERAGE('New Cases'!EU201:FA201)/$E201*100000</f>
        <v>28.548071058744142</v>
      </c>
      <c r="FB201" s="10">
        <f>AVERAGE('New Cases'!EV201:FB201)/$E201*100000</f>
        <v>20.762233497268468</v>
      </c>
      <c r="FC201" s="10">
        <f>AVERAGE('New Cases'!EW201:FC201)/$E201*100000</f>
        <v>20.762233497268468</v>
      </c>
      <c r="FD201" s="10">
        <f>AVERAGE('New Cases'!EX201:FD201)/$E201*100000</f>
        <v>20.762233497268468</v>
      </c>
      <c r="FE201" s="10">
        <f>AVERAGE('New Cases'!EY201:FE201)/$E201*100000</f>
        <v>22.059873090847745</v>
      </c>
      <c r="FF201" s="10">
        <f>AVERAGE('New Cases'!EZ201:FF201)/$E201*100000</f>
        <v>22.059873090847745</v>
      </c>
      <c r="FG201" s="10">
        <f>AVERAGE('New Cases'!FA201:FG201)/$E201*100000</f>
        <v>22.059873090847745</v>
      </c>
      <c r="FH201" s="10">
        <f>AVERAGE('New Cases'!FB201:FH201)/$E201*100000</f>
        <v>22.059873090847745</v>
      </c>
      <c r="FI201" s="10">
        <f>AVERAGE('New Cases'!FC201:FI201)/$E201*100000</f>
        <v>31.143350245902703</v>
      </c>
      <c r="FJ201" s="10">
        <f>AVERAGE('New Cases'!FD201:FJ201)/$E201*100000</f>
        <v>41.524466994536937</v>
      </c>
      <c r="FK201" s="10">
        <f>AVERAGE('New Cases'!FE201:FK201)/$E201*100000</f>
        <v>37.631548213799107</v>
      </c>
      <c r="FL201" s="10">
        <f>AVERAGE('New Cases'!FF201:FL201)/$E201*100000</f>
        <v>36.333908620219823</v>
      </c>
      <c r="FM201" s="10">
        <f>AVERAGE('New Cases'!FG201:FM201)/$E201*100000</f>
        <v>36.333908620219823</v>
      </c>
      <c r="FN201" s="10">
        <f>AVERAGE('New Cases'!FH201:FN201)/$E201*100000</f>
        <v>36.333908620219823</v>
      </c>
      <c r="FO201" s="10">
        <f>AVERAGE('New Cases'!FI201:FO201)/$E201*100000</f>
        <v>51.905583743171171</v>
      </c>
    </row>
    <row r="202" spans="1:171">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c r="DZ202" s="10">
        <f>AVERAGE('New Cases'!DT202:DZ202)/$E202*100000</f>
        <v>-3.5195157146376657</v>
      </c>
      <c r="EA202" s="10">
        <f>AVERAGE('New Cases'!DU202:EA202)/$E202*100000</f>
        <v>-8.6634232975696399</v>
      </c>
      <c r="EB202" s="10">
        <f>AVERAGE('New Cases'!DV202:EB202)/$E202*100000</f>
        <v>-5.9561035170791268</v>
      </c>
      <c r="EC202" s="10">
        <f>AVERAGE('New Cases'!DW202:EC202)/$E202*100000</f>
        <v>-8.1219593414715359</v>
      </c>
      <c r="ED202" s="10">
        <f>AVERAGE('New Cases'!DX202:ED202)/$E202*100000</f>
        <v>-5.4146395609810245</v>
      </c>
      <c r="EE202" s="10">
        <f>AVERAGE('New Cases'!DY202:EE202)/$E202*100000</f>
        <v>-6.7682994512262802</v>
      </c>
      <c r="EF202" s="10">
        <f>AVERAGE('New Cases'!DZ202:EF202)/$E202*100000</f>
        <v>-7.8512273634224865</v>
      </c>
      <c r="EG202" s="10">
        <f>AVERAGE('New Cases'!EA202:EG202)/$E202*100000</f>
        <v>-4.33171164878482</v>
      </c>
      <c r="EH202" s="10">
        <f>AVERAGE('New Cases'!EB202:EH202)/$E202*100000</f>
        <v>5.4146395609810245</v>
      </c>
      <c r="EI202" s="10">
        <f>AVERAGE('New Cases'!EC202:EI202)/$E202*100000</f>
        <v>5.1439075829319734</v>
      </c>
      <c r="EJ202" s="10">
        <f>AVERAGE('New Cases'!ED202:EJ202)/$E202*100000</f>
        <v>4.8731756048829222</v>
      </c>
      <c r="EK202" s="10">
        <f>AVERAGE('New Cases'!EE202:EK202)/$E202*100000</f>
        <v>-0.81219593414715363</v>
      </c>
      <c r="EL202" s="10">
        <f>AVERAGE('New Cases'!EF202:EL202)/$E202*100000</f>
        <v>0.27073197804905125</v>
      </c>
      <c r="EM202" s="10">
        <f>AVERAGE('New Cases'!EG202:EM202)/$E202*100000</f>
        <v>4.6024436268338702</v>
      </c>
      <c r="EN202" s="10">
        <f>AVERAGE('New Cases'!EH202:EN202)/$E202*100000</f>
        <v>11.370743078060151</v>
      </c>
      <c r="EO202" s="10">
        <f>AVERAGE('New Cases'!EI202:EO202)/$E202*100000</f>
        <v>6.2268354951281779</v>
      </c>
      <c r="EP202" s="10">
        <f>AVERAGE('New Cases'!EJ202:EP202)/$E202*100000</f>
        <v>4.8731756048829222</v>
      </c>
      <c r="EQ202" s="10">
        <f>AVERAGE('New Cases'!EK202:EQ202)/$E202*100000</f>
        <v>6.2268354951281779</v>
      </c>
      <c r="ER202" s="10">
        <f>AVERAGE('New Cases'!EL202:ER202)/$E202*100000</f>
        <v>9.4756192317167933</v>
      </c>
      <c r="ES202" s="10">
        <f>AVERAGE('New Cases'!EM202:ES202)/$E202*100000</f>
        <v>9.4756192317167933</v>
      </c>
      <c r="ET202" s="10">
        <f>AVERAGE('New Cases'!EN202:ET202)/$E202*100000</f>
        <v>10.829279121962049</v>
      </c>
      <c r="EU202" s="10">
        <f>AVERAGE('New Cases'!EO202:EU202)/$E202*100000</f>
        <v>8.934155275618691</v>
      </c>
      <c r="EV202" s="10">
        <f>AVERAGE('New Cases'!EP202:EV202)/$E202*100000</f>
        <v>9.7463512097658445</v>
      </c>
      <c r="EW202" s="10">
        <f>AVERAGE('New Cases'!EQ202:EW202)/$E202*100000</f>
        <v>9.4756192317167933</v>
      </c>
      <c r="EX202" s="10">
        <f>AVERAGE('New Cases'!ER202:EX202)/$E202*100000</f>
        <v>10.287815165863947</v>
      </c>
      <c r="EY202" s="10">
        <f>AVERAGE('New Cases'!ES202:EY202)/$E202*100000</f>
        <v>10.558547143912998</v>
      </c>
      <c r="EZ202" s="10">
        <f>AVERAGE('New Cases'!ET202:EZ202)/$E202*100000</f>
        <v>9.2048872536677404</v>
      </c>
      <c r="FA202" s="10">
        <f>AVERAGE('New Cases'!EU202:FA202)/$E202*100000</f>
        <v>4.8731756048829222</v>
      </c>
      <c r="FB202" s="10">
        <f>AVERAGE('New Cases'!EV202:FB202)/$E202*100000</f>
        <v>4.33171164878482</v>
      </c>
      <c r="FC202" s="10">
        <f>AVERAGE('New Cases'!EW202:FC202)/$E202*100000</f>
        <v>7.0390314292753313</v>
      </c>
      <c r="FD202" s="10">
        <f>AVERAGE('New Cases'!EX202:FD202)/$E202*100000</f>
        <v>11.641475056109204</v>
      </c>
      <c r="FE202" s="10">
        <f>AVERAGE('New Cases'!EY202:FE202)/$E202*100000</f>
        <v>10.017083187814896</v>
      </c>
      <c r="FF202" s="10">
        <f>AVERAGE('New Cases'!EZ202:FF202)/$E202*100000</f>
        <v>9.4756192317167933</v>
      </c>
      <c r="FG202" s="10">
        <f>AVERAGE('New Cases'!FA202:FG202)/$E202*100000</f>
        <v>9.7463512097658445</v>
      </c>
      <c r="FH202" s="10">
        <f>AVERAGE('New Cases'!FB202:FH202)/$E202*100000</f>
        <v>10.558547143912998</v>
      </c>
      <c r="FI202" s="10">
        <f>AVERAGE('New Cases'!FC202:FI202)/$E202*100000</f>
        <v>11.641475056109204</v>
      </c>
      <c r="FJ202" s="10">
        <f>AVERAGE('New Cases'!FD202:FJ202)/$E202*100000</f>
        <v>11.370743078060151</v>
      </c>
      <c r="FK202" s="10">
        <f>AVERAGE('New Cases'!FE202:FK202)/$E202*100000</f>
        <v>8.6634232975696399</v>
      </c>
      <c r="FL202" s="10">
        <f>AVERAGE('New Cases'!FF202:FL202)/$E202*100000</f>
        <v>7.8512273634224865</v>
      </c>
      <c r="FM202" s="10">
        <f>AVERAGE('New Cases'!FG202:FM202)/$E202*100000</f>
        <v>7.8512273634224865</v>
      </c>
      <c r="FN202" s="10">
        <f>AVERAGE('New Cases'!FH202:FN202)/$E202*100000</f>
        <v>7.5804953853734345</v>
      </c>
      <c r="FO202" s="10">
        <f>AVERAGE('New Cases'!FI202:FO202)/$E202*100000</f>
        <v>8.6634232975696399</v>
      </c>
    </row>
    <row r="203" spans="1:171">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c r="DZ203" s="10">
        <f>AVERAGE('New Cases'!DT203:DZ203)/$E203*100000</f>
        <v>4.3133195307108352</v>
      </c>
      <c r="EA203" s="10">
        <f>AVERAGE('New Cases'!DU203:EA203)/$E203*100000</f>
        <v>4.3133195307108352</v>
      </c>
      <c r="EB203" s="10">
        <f>AVERAGE('New Cases'!DV203:EB203)/$E203*100000</f>
        <v>7.1888658845180586</v>
      </c>
      <c r="EC203" s="10">
        <f>AVERAGE('New Cases'!DW203:EC203)/$E203*100000</f>
        <v>5.7510927076144469</v>
      </c>
      <c r="ED203" s="10">
        <f>AVERAGE('New Cases'!DX203:ED203)/$E203*100000</f>
        <v>8.6266390614216704</v>
      </c>
      <c r="EE203" s="10">
        <f>AVERAGE('New Cases'!DY203:EE203)/$E203*100000</f>
        <v>8.6266390614216704</v>
      </c>
      <c r="EF203" s="10">
        <f>AVERAGE('New Cases'!DZ203:EF203)/$E203*100000</f>
        <v>8.6266390614216704</v>
      </c>
      <c r="EG203" s="10">
        <f>AVERAGE('New Cases'!EA203:EG203)/$E203*100000</f>
        <v>8.6266390614216704</v>
      </c>
      <c r="EH203" s="10">
        <f>AVERAGE('New Cases'!EB203:EH203)/$E203*100000</f>
        <v>8.6266390614216704</v>
      </c>
      <c r="EI203" s="10">
        <f>AVERAGE('New Cases'!EC203:EI203)/$E203*100000</f>
        <v>5.7510927076144469</v>
      </c>
      <c r="EJ203" s="10">
        <f>AVERAGE('New Cases'!ED203:EJ203)/$E203*100000</f>
        <v>5.7510927076144469</v>
      </c>
      <c r="EK203" s="10">
        <f>AVERAGE('New Cases'!EE203:EK203)/$E203*100000</f>
        <v>4.3133195307108352</v>
      </c>
      <c r="EL203" s="10">
        <f>AVERAGE('New Cases'!EF203:EL203)/$E203*100000</f>
        <v>7.1888658845180586</v>
      </c>
      <c r="EM203" s="10">
        <f>AVERAGE('New Cases'!EG203:EM203)/$E203*100000</f>
        <v>7.1888658845180586</v>
      </c>
      <c r="EN203" s="10">
        <f>AVERAGE('New Cases'!EH203:EN203)/$E203*100000</f>
        <v>7.1888658845180586</v>
      </c>
      <c r="EO203" s="10">
        <f>AVERAGE('New Cases'!EI203:EO203)/$E203*100000</f>
        <v>5.7510927076144469</v>
      </c>
      <c r="EP203" s="10">
        <f>AVERAGE('New Cases'!EJ203:EP203)/$E203*100000</f>
        <v>7.1888658845180586</v>
      </c>
      <c r="EQ203" s="10">
        <f>AVERAGE('New Cases'!EK203:EQ203)/$E203*100000</f>
        <v>1.4377731769036117</v>
      </c>
      <c r="ER203" s="10">
        <f>AVERAGE('New Cases'!EL203:ER203)/$E203*100000</f>
        <v>1.4377731769036117</v>
      </c>
      <c r="ES203" s="10">
        <f>AVERAGE('New Cases'!EM203:ES203)/$E203*100000</f>
        <v>-2.8755463538072235</v>
      </c>
      <c r="ET203" s="10">
        <f>AVERAGE('New Cases'!EN203:ET203)/$E203*100000</f>
        <v>-2.8755463538072235</v>
      </c>
      <c r="EU203" s="10">
        <f>AVERAGE('New Cases'!EO203:EU203)/$E203*100000</f>
        <v>0</v>
      </c>
      <c r="EV203" s="10">
        <f>AVERAGE('New Cases'!EP203:EV203)/$E203*100000</f>
        <v>0</v>
      </c>
      <c r="EW203" s="10">
        <f>AVERAGE('New Cases'!EQ203:EW203)/$E203*100000</f>
        <v>-1.4377731769036117</v>
      </c>
      <c r="EX203" s="10">
        <f>AVERAGE('New Cases'!ER203:EX203)/$E203*100000</f>
        <v>11.502185415228894</v>
      </c>
      <c r="EY203" s="10">
        <f>AVERAGE('New Cases'!ES203:EY203)/$E203*100000</f>
        <v>10.064412238325282</v>
      </c>
      <c r="EZ203" s="10">
        <f>AVERAGE('New Cases'!ET203:EZ203)/$E203*100000</f>
        <v>10.064412238325282</v>
      </c>
      <c r="FA203" s="10">
        <f>AVERAGE('New Cases'!EU203:FA203)/$E203*100000</f>
        <v>17.253278122843341</v>
      </c>
      <c r="FB203" s="10">
        <f>AVERAGE('New Cases'!EV203:FB203)/$E203*100000</f>
        <v>17.253278122843341</v>
      </c>
      <c r="FC203" s="10">
        <f>AVERAGE('New Cases'!EW203:FC203)/$E203*100000</f>
        <v>17.253278122843341</v>
      </c>
      <c r="FD203" s="10">
        <f>AVERAGE('New Cases'!EX203:FD203)/$E203*100000</f>
        <v>17.253278122843341</v>
      </c>
      <c r="FE203" s="10">
        <f>AVERAGE('New Cases'!EY203:FE203)/$E203*100000</f>
        <v>10.064412238325282</v>
      </c>
      <c r="FF203" s="10">
        <f>AVERAGE('New Cases'!EZ203:FF203)/$E203*100000</f>
        <v>10.064412238325282</v>
      </c>
      <c r="FG203" s="10">
        <f>AVERAGE('New Cases'!FA203:FG203)/$E203*100000</f>
        <v>10.064412238325282</v>
      </c>
      <c r="FH203" s="10">
        <f>AVERAGE('New Cases'!FB203:FH203)/$E203*100000</f>
        <v>18.691051299746952</v>
      </c>
      <c r="FI203" s="10">
        <f>AVERAGE('New Cases'!FC203:FI203)/$E203*100000</f>
        <v>15.815504945939729</v>
      </c>
      <c r="FJ203" s="10">
        <f>AVERAGE('New Cases'!FD203:FJ203)/$E203*100000</f>
        <v>15.815504945939729</v>
      </c>
      <c r="FK203" s="10">
        <f>AVERAGE('New Cases'!FE203:FK203)/$E203*100000</f>
        <v>15.815504945939729</v>
      </c>
      <c r="FL203" s="10">
        <f>AVERAGE('New Cases'!FF203:FL203)/$E203*100000</f>
        <v>20.128824476650564</v>
      </c>
      <c r="FM203" s="10">
        <f>AVERAGE('New Cases'!FG203:FM203)/$E203*100000</f>
        <v>20.128824476650564</v>
      </c>
      <c r="FN203" s="10">
        <f>AVERAGE('New Cases'!FH203:FN203)/$E203*100000</f>
        <v>21.566597653554176</v>
      </c>
      <c r="FO203" s="10">
        <f>AVERAGE('New Cases'!FI203:FO203)/$E203*100000</f>
        <v>5.7510927076144469</v>
      </c>
    </row>
    <row r="204" spans="1:171">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c r="DZ204" s="10">
        <f>AVERAGE('New Cases'!DT204:DZ204)/$E204*100000</f>
        <v>15.297017081669075</v>
      </c>
      <c r="EA204" s="10">
        <f>AVERAGE('New Cases'!DU204:EA204)/$E204*100000</f>
        <v>11.89767995240928</v>
      </c>
      <c r="EB204" s="10">
        <f>AVERAGE('New Cases'!DV204:EB204)/$E204*100000</f>
        <v>20.396022775558766</v>
      </c>
      <c r="EC204" s="10">
        <f>AVERAGE('New Cases'!DW204:EC204)/$E204*100000</f>
        <v>20.396022775558766</v>
      </c>
      <c r="ED204" s="10">
        <f>AVERAGE('New Cases'!DX204:ED204)/$E204*100000</f>
        <v>20.396022775558766</v>
      </c>
      <c r="EE204" s="10">
        <f>AVERAGE('New Cases'!DY204:EE204)/$E204*100000</f>
        <v>27.194697034078356</v>
      </c>
      <c r="EF204" s="10">
        <f>AVERAGE('New Cases'!DZ204:EF204)/$E204*100000</f>
        <v>27.194697034078356</v>
      </c>
      <c r="EG204" s="10">
        <f>AVERAGE('New Cases'!EA204:EG204)/$E204*100000</f>
        <v>27.194697034078356</v>
      </c>
      <c r="EH204" s="10">
        <f>AVERAGE('New Cases'!EB204:EH204)/$E204*100000</f>
        <v>30.594034163338151</v>
      </c>
      <c r="EI204" s="10">
        <f>AVERAGE('New Cases'!EC204:EI204)/$E204*100000</f>
        <v>22.095691340188665</v>
      </c>
      <c r="EJ204" s="10">
        <f>AVERAGE('New Cases'!ED204:EJ204)/$E204*100000</f>
        <v>22.095691340188665</v>
      </c>
      <c r="EK204" s="10">
        <f>AVERAGE('New Cases'!EE204:EK204)/$E204*100000</f>
        <v>22.095691340188665</v>
      </c>
      <c r="EL204" s="10">
        <f>AVERAGE('New Cases'!EF204:EL204)/$E204*100000</f>
        <v>15.297017081669075</v>
      </c>
      <c r="EM204" s="10">
        <f>AVERAGE('New Cases'!EG204:EM204)/$E204*100000</f>
        <v>20.396022775558766</v>
      </c>
      <c r="EN204" s="10">
        <f>AVERAGE('New Cases'!EH204:EN204)/$E204*100000</f>
        <v>11.89767995240928</v>
      </c>
      <c r="EO204" s="10">
        <f>AVERAGE('New Cases'!EI204:EO204)/$E204*100000</f>
        <v>5.0990056938896915</v>
      </c>
      <c r="EP204" s="10">
        <f>AVERAGE('New Cases'!EJ204:EP204)/$E204*100000</f>
        <v>13.597348517039178</v>
      </c>
      <c r="EQ204" s="10">
        <f>AVERAGE('New Cases'!EK204:EQ204)/$E204*100000</f>
        <v>13.597348517039178</v>
      </c>
      <c r="ER204" s="10">
        <f>AVERAGE('New Cases'!EL204:ER204)/$E204*100000</f>
        <v>13.597348517039178</v>
      </c>
      <c r="ES204" s="10">
        <f>AVERAGE('New Cases'!EM204:ES204)/$E204*100000</f>
        <v>13.597348517039178</v>
      </c>
      <c r="ET204" s="10">
        <f>AVERAGE('New Cases'!EN204:ET204)/$E204*100000</f>
        <v>15.297017081669075</v>
      </c>
      <c r="EU204" s="10">
        <f>AVERAGE('New Cases'!EO204:EU204)/$E204*100000</f>
        <v>18.69635421092887</v>
      </c>
      <c r="EV204" s="10">
        <f>AVERAGE('New Cases'!EP204:EV204)/$E204*100000</f>
        <v>18.69635421092887</v>
      </c>
      <c r="EW204" s="10">
        <f>AVERAGE('New Cases'!EQ204:EW204)/$E204*100000</f>
        <v>10.198011387779383</v>
      </c>
      <c r="EX204" s="10">
        <f>AVERAGE('New Cases'!ER204:EX204)/$E204*100000</f>
        <v>13.597348517039178</v>
      </c>
      <c r="EY204" s="10">
        <f>AVERAGE('New Cases'!ES204:EY204)/$E204*100000</f>
        <v>13.597348517039178</v>
      </c>
      <c r="EZ204" s="10">
        <f>AVERAGE('New Cases'!ET204:EZ204)/$E204*100000</f>
        <v>13.597348517039178</v>
      </c>
      <c r="FA204" s="10">
        <f>AVERAGE('New Cases'!EU204:FA204)/$E204*100000</f>
        <v>8.4983428231494855</v>
      </c>
      <c r="FB204" s="10">
        <f>AVERAGE('New Cases'!EV204:FB204)/$E204*100000</f>
        <v>6.798674258519589</v>
      </c>
      <c r="FC204" s="10">
        <f>AVERAGE('New Cases'!EW204:FC204)/$E204*100000</f>
        <v>11.89767995240928</v>
      </c>
      <c r="FD204" s="10">
        <f>AVERAGE('New Cases'!EX204:FD204)/$E204*100000</f>
        <v>15.297017081669075</v>
      </c>
      <c r="FE204" s="10">
        <f>AVERAGE('New Cases'!EY204:FE204)/$E204*100000</f>
        <v>11.89767995240928</v>
      </c>
      <c r="FF204" s="10">
        <f>AVERAGE('New Cases'!EZ204:FF204)/$E204*100000</f>
        <v>11.89767995240928</v>
      </c>
      <c r="FG204" s="10">
        <f>AVERAGE('New Cases'!FA204:FG204)/$E204*100000</f>
        <v>11.89767995240928</v>
      </c>
      <c r="FH204" s="10">
        <f>AVERAGE('New Cases'!FB204:FH204)/$E204*100000</f>
        <v>10.198011387779383</v>
      </c>
      <c r="FI204" s="10">
        <f>AVERAGE('New Cases'!FC204:FI204)/$E204*100000</f>
        <v>30.594034163338151</v>
      </c>
      <c r="FJ204" s="10">
        <f>AVERAGE('New Cases'!FD204:FJ204)/$E204*100000</f>
        <v>25.495028469448457</v>
      </c>
      <c r="FK204" s="10">
        <f>AVERAGE('New Cases'!FE204:FK204)/$E204*100000</f>
        <v>27.194697034078356</v>
      </c>
      <c r="FL204" s="10">
        <f>AVERAGE('New Cases'!FF204:FL204)/$E204*100000</f>
        <v>27.194697034078356</v>
      </c>
      <c r="FM204" s="10">
        <f>AVERAGE('New Cases'!FG204:FM204)/$E204*100000</f>
        <v>27.194697034078356</v>
      </c>
      <c r="FN204" s="10">
        <f>AVERAGE('New Cases'!FH204:FN204)/$E204*100000</f>
        <v>27.194697034078356</v>
      </c>
      <c r="FO204" s="10">
        <f>AVERAGE('New Cases'!FI204:FO204)/$E204*100000</f>
        <v>32.293702727968046</v>
      </c>
    </row>
    <row r="205" spans="1:171">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c r="DZ205" s="10">
        <f>AVERAGE('New Cases'!DT205:DZ205)/$E205*100000</f>
        <v>12.381876894427165</v>
      </c>
      <c r="EA205" s="10">
        <f>AVERAGE('New Cases'!DU205:EA205)/$E205*100000</f>
        <v>2.9716504546625195</v>
      </c>
      <c r="EB205" s="10">
        <f>AVERAGE('New Cases'!DV205:EB205)/$E205*100000</f>
        <v>1.4858252273312598</v>
      </c>
      <c r="EC205" s="10">
        <f>AVERAGE('New Cases'!DW205:EC205)/$E205*100000</f>
        <v>10.896051667095906</v>
      </c>
      <c r="ED205" s="10">
        <f>AVERAGE('New Cases'!DX205:ED205)/$E205*100000</f>
        <v>18.325177803752204</v>
      </c>
      <c r="EE205" s="10">
        <f>AVERAGE('New Cases'!DY205:EE205)/$E205*100000</f>
        <v>20.30627810686055</v>
      </c>
      <c r="EF205" s="10">
        <f>AVERAGE('New Cases'!DZ205:EF205)/$E205*100000</f>
        <v>22.287378409968895</v>
      </c>
      <c r="EG205" s="10">
        <f>AVERAGE('New Cases'!EA205:EG205)/$E205*100000</f>
        <v>29.716504546625195</v>
      </c>
      <c r="EH205" s="10">
        <f>AVERAGE('New Cases'!EB205:EH205)/$E205*100000</f>
        <v>30.211779622402275</v>
      </c>
      <c r="EI205" s="10">
        <f>AVERAGE('New Cases'!EC205:EI205)/$E205*100000</f>
        <v>32.192879925510631</v>
      </c>
      <c r="EJ205" s="10">
        <f>AVERAGE('New Cases'!ED205:EJ205)/$E205*100000</f>
        <v>22.287378409968895</v>
      </c>
      <c r="EK205" s="10">
        <f>AVERAGE('New Cases'!EE205:EK205)/$E205*100000</f>
        <v>12.381876894427165</v>
      </c>
      <c r="EL205" s="10">
        <f>AVERAGE('New Cases'!EF205:EL205)/$E205*100000</f>
        <v>9.9055015155417312</v>
      </c>
      <c r="EM205" s="10">
        <f>AVERAGE('New Cases'!EG205:EM205)/$E205*100000</f>
        <v>8.9149513639875604</v>
      </c>
      <c r="EN205" s="10">
        <f>AVERAGE('New Cases'!EH205:EN205)/$E205*100000</f>
        <v>4.4574756819937802</v>
      </c>
      <c r="EO205" s="10">
        <f>AVERAGE('New Cases'!EI205:EO205)/$E205*100000</f>
        <v>2.9716504546625195</v>
      </c>
      <c r="EP205" s="10">
        <f>AVERAGE('New Cases'!EJ205:EP205)/$E205*100000</f>
        <v>3.4669255304396063</v>
      </c>
      <c r="EQ205" s="10">
        <f>AVERAGE('New Cases'!EK205:EQ205)/$E205*100000</f>
        <v>2.4763753788854328</v>
      </c>
      <c r="ER205" s="10">
        <f>AVERAGE('New Cases'!EL205:ER205)/$E205*100000</f>
        <v>4.9527507577708656</v>
      </c>
      <c r="ES205" s="10">
        <f>AVERAGE('New Cases'!EM205:ES205)/$E205*100000</f>
        <v>5.9433009093250391</v>
      </c>
      <c r="ET205" s="10">
        <f>AVERAGE('New Cases'!EN205:ET205)/$E205*100000</f>
        <v>4.4574756819937802</v>
      </c>
      <c r="EU205" s="10">
        <f>AVERAGE('New Cases'!EO205:EU205)/$E205*100000</f>
        <v>3.9622006062166926</v>
      </c>
      <c r="EV205" s="10">
        <f>AVERAGE('New Cases'!EP205:EV205)/$E205*100000</f>
        <v>6.4385759851021254</v>
      </c>
      <c r="EW205" s="10">
        <f>AVERAGE('New Cases'!EQ205:EW205)/$E205*100000</f>
        <v>3.9622006062166926</v>
      </c>
      <c r="EX205" s="10">
        <f>AVERAGE('New Cases'!ER205:EX205)/$E205*100000</f>
        <v>4.9527507577708656</v>
      </c>
      <c r="EY205" s="10">
        <f>AVERAGE('New Cases'!ES205:EY205)/$E205*100000</f>
        <v>6.4385759851021254</v>
      </c>
      <c r="EZ205" s="10">
        <f>AVERAGE('New Cases'!ET205:EZ205)/$E205*100000</f>
        <v>5.9433009093250391</v>
      </c>
      <c r="FA205" s="10">
        <f>AVERAGE('New Cases'!EU205:FA205)/$E205*100000</f>
        <v>6.9338510608792125</v>
      </c>
      <c r="FB205" s="10">
        <f>AVERAGE('New Cases'!EV205:FB205)/$E205*100000</f>
        <v>18.325177803752204</v>
      </c>
      <c r="FC205" s="10">
        <f>AVERAGE('New Cases'!EW205:FC205)/$E205*100000</f>
        <v>15.84880242486677</v>
      </c>
      <c r="FD205" s="10">
        <f>AVERAGE('New Cases'!EX205:FD205)/$E205*100000</f>
        <v>16.839352576420943</v>
      </c>
      <c r="FE205" s="10">
        <f>AVERAGE('New Cases'!EY205:FE205)/$E205*100000</f>
        <v>15.84880242486677</v>
      </c>
      <c r="FF205" s="10">
        <f>AVERAGE('New Cases'!EZ205:FF205)/$E205*100000</f>
        <v>14.362977197535512</v>
      </c>
      <c r="FG205" s="10">
        <f>AVERAGE('New Cases'!FA205:FG205)/$E205*100000</f>
        <v>14.362977197535512</v>
      </c>
      <c r="FH205" s="10">
        <f>AVERAGE('New Cases'!FB205:FH205)/$E205*100000</f>
        <v>15.84880242486677</v>
      </c>
      <c r="FI205" s="10">
        <f>AVERAGE('New Cases'!FC205:FI205)/$E205*100000</f>
        <v>3.4669255304396063</v>
      </c>
      <c r="FJ205" s="10">
        <f>AVERAGE('New Cases'!FD205:FJ205)/$E205*100000</f>
        <v>3.9622006062166926</v>
      </c>
      <c r="FK205" s="10">
        <f>AVERAGE('New Cases'!FE205:FK205)/$E205*100000</f>
        <v>3.9622006062166926</v>
      </c>
      <c r="FL205" s="10">
        <f>AVERAGE('New Cases'!FF205:FL205)/$E205*100000</f>
        <v>2.9716504546625195</v>
      </c>
      <c r="FM205" s="10">
        <f>AVERAGE('New Cases'!FG205:FM205)/$E205*100000</f>
        <v>4.9527507577708656</v>
      </c>
      <c r="FN205" s="10">
        <f>AVERAGE('New Cases'!FH205:FN205)/$E205*100000</f>
        <v>4.9527507577708656</v>
      </c>
      <c r="FO205" s="10">
        <f>AVERAGE('New Cases'!FI205:FO205)/$E205*100000</f>
        <v>3.4669255304396063</v>
      </c>
    </row>
    <row r="206" spans="1:171">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c r="DZ206" s="10">
        <f>AVERAGE('New Cases'!DT206:DZ206)/$E206*100000</f>
        <v>18.026137899954936</v>
      </c>
      <c r="EA206" s="10">
        <f>AVERAGE('New Cases'!DU206:EA206)/$E206*100000</f>
        <v>19.428170847729209</v>
      </c>
      <c r="EB206" s="10">
        <f>AVERAGE('New Cases'!DV206:EB206)/$E206*100000</f>
        <v>24.635721796605079</v>
      </c>
      <c r="EC206" s="10">
        <f>AVERAGE('New Cases'!DW206:EC206)/$E206*100000</f>
        <v>24.635721796605079</v>
      </c>
      <c r="ED206" s="10">
        <f>AVERAGE('New Cases'!DX206:ED206)/$E206*100000</f>
        <v>24.635721796605079</v>
      </c>
      <c r="EE206" s="10">
        <f>AVERAGE('New Cases'!DY206:EE206)/$E206*100000</f>
        <v>27.039206849932398</v>
      </c>
      <c r="EF206" s="10">
        <f>AVERAGE('New Cases'!DZ206:EF206)/$E206*100000</f>
        <v>29.642982324370337</v>
      </c>
      <c r="EG206" s="10">
        <f>AVERAGE('New Cases'!EA206:EG206)/$E206*100000</f>
        <v>19.428170847729209</v>
      </c>
      <c r="EH206" s="10">
        <f>AVERAGE('New Cases'!EB206:EH206)/$E206*100000</f>
        <v>16.02323368884883</v>
      </c>
      <c r="EI206" s="10">
        <f>AVERAGE('New Cases'!EC206:EI206)/$E206*100000</f>
        <v>18.426718742176153</v>
      </c>
      <c r="EJ206" s="10">
        <f>AVERAGE('New Cases'!ED206:EJ206)/$E206*100000</f>
        <v>18.426718742176153</v>
      </c>
      <c r="EK206" s="10">
        <f>AVERAGE('New Cases'!EE206:EK206)/$E206*100000</f>
        <v>18.426718742176153</v>
      </c>
      <c r="EL206" s="10">
        <f>AVERAGE('New Cases'!EF206:EL206)/$E206*100000</f>
        <v>20.22933253217165</v>
      </c>
      <c r="EM206" s="10">
        <f>AVERAGE('New Cases'!EG206:EM206)/$E206*100000</f>
        <v>28.040658955485455</v>
      </c>
      <c r="EN206" s="10">
        <f>AVERAGE('New Cases'!EH206:EN206)/$E206*100000</f>
        <v>38.65605127434781</v>
      </c>
      <c r="EO206" s="10">
        <f>AVERAGE('New Cases'!EI206:EO206)/$E206*100000</f>
        <v>38.65605127434781</v>
      </c>
      <c r="EP206" s="10">
        <f>AVERAGE('New Cases'!EJ206:EP206)/$E206*100000</f>
        <v>44.464473486555505</v>
      </c>
      <c r="EQ206" s="10">
        <f>AVERAGE('New Cases'!EK206:EQ206)/$E206*100000</f>
        <v>52.876671173201139</v>
      </c>
      <c r="ER206" s="10">
        <f>AVERAGE('New Cases'!EL206:ER206)/$E206*100000</f>
        <v>52.876671173201139</v>
      </c>
      <c r="ES206" s="10">
        <f>AVERAGE('New Cases'!EM206:ES206)/$E206*100000</f>
        <v>45.265635170997946</v>
      </c>
      <c r="ET206" s="10">
        <f>AVERAGE('New Cases'!EN206:ET206)/$E206*100000</f>
        <v>40.4586650643433</v>
      </c>
      <c r="EU206" s="10">
        <f>AVERAGE('New Cases'!EO206:EU206)/$E206*100000</f>
        <v>27.439787692153626</v>
      </c>
      <c r="EV206" s="10">
        <f>AVERAGE('New Cases'!EP206:EV206)/$E206*100000</f>
        <v>27.439787692153626</v>
      </c>
      <c r="EW206" s="10">
        <f>AVERAGE('New Cases'!EQ206:EW206)/$E206*100000</f>
        <v>28.841820639927899</v>
      </c>
      <c r="EX206" s="10">
        <f>AVERAGE('New Cases'!ER206:EX206)/$E206*100000</f>
        <v>26.238045165489961</v>
      </c>
      <c r="EY206" s="10">
        <f>AVERAGE('New Cases'!ES206:EY206)/$E206*100000</f>
        <v>26.238045165489961</v>
      </c>
      <c r="EZ206" s="10">
        <f>AVERAGE('New Cases'!ET206:EZ206)/$E206*100000</f>
        <v>26.238045165489961</v>
      </c>
      <c r="FA206" s="10">
        <f>AVERAGE('New Cases'!EU206:FA206)/$E206*100000</f>
        <v>28.040658955485455</v>
      </c>
      <c r="FB206" s="10">
        <f>AVERAGE('New Cases'!EV206:FB206)/$E206*100000</f>
        <v>34.650242852135598</v>
      </c>
      <c r="FC206" s="10">
        <f>AVERAGE('New Cases'!EW206:FC206)/$E206*100000</f>
        <v>37.654599168794753</v>
      </c>
      <c r="FD206" s="10">
        <f>AVERAGE('New Cases'!EX206:FD206)/$E206*100000</f>
        <v>27.439787692153626</v>
      </c>
      <c r="FE206" s="10">
        <f>AVERAGE('New Cases'!EY206:FE206)/$E206*100000</f>
        <v>27.640078113264234</v>
      </c>
      <c r="FF206" s="10">
        <f>AVERAGE('New Cases'!EZ206:FF206)/$E206*100000</f>
        <v>27.640078113264234</v>
      </c>
      <c r="FG206" s="10">
        <f>AVERAGE('New Cases'!FA206:FG206)/$E206*100000</f>
        <v>27.640078113264234</v>
      </c>
      <c r="FH206" s="10">
        <f>AVERAGE('New Cases'!FB206:FH206)/$E206*100000</f>
        <v>27.640078113264234</v>
      </c>
      <c r="FI206" s="10">
        <f>AVERAGE('New Cases'!FC206:FI206)/$E206*100000</f>
        <v>21.030494216614088</v>
      </c>
      <c r="FJ206" s="10">
        <f>AVERAGE('New Cases'!FD206:FJ206)/$E206*100000</f>
        <v>33.849081167693157</v>
      </c>
      <c r="FK206" s="10">
        <f>AVERAGE('New Cases'!FE206:FK206)/$E206*100000</f>
        <v>35.451404536578039</v>
      </c>
      <c r="FL206" s="10">
        <f>AVERAGE('New Cases'!FF206:FL206)/$E206*100000</f>
        <v>35.851985378799263</v>
      </c>
      <c r="FM206" s="10">
        <f>AVERAGE('New Cases'!FG206:FM206)/$E206*100000</f>
        <v>35.851985378799263</v>
      </c>
      <c r="FN206" s="10">
        <f>AVERAGE('New Cases'!FH206:FN206)/$E206*100000</f>
        <v>35.851985378799263</v>
      </c>
      <c r="FO206" s="10">
        <f>AVERAGE('New Cases'!FI206:FO206)/$E206*100000</f>
        <v>33.849081167693157</v>
      </c>
    </row>
    <row r="207" spans="1:171">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c r="DZ207" s="10">
        <f>AVERAGE('New Cases'!DT207:DZ207)/$E207*100000</f>
        <v>7.2973170197757291</v>
      </c>
      <c r="EA207" s="10">
        <f>AVERAGE('New Cases'!DU207:EA207)/$E207*100000</f>
        <v>12.162195032959549</v>
      </c>
      <c r="EB207" s="10">
        <f>AVERAGE('New Cases'!DV207:EB207)/$E207*100000</f>
        <v>12.162195032959549</v>
      </c>
      <c r="EC207" s="10">
        <f>AVERAGE('New Cases'!DW207:EC207)/$E207*100000</f>
        <v>12.162195032959549</v>
      </c>
      <c r="ED207" s="10">
        <f>AVERAGE('New Cases'!DX207:ED207)/$E207*100000</f>
        <v>12.162195032959549</v>
      </c>
      <c r="EE207" s="10">
        <f>AVERAGE('New Cases'!DY207:EE207)/$E207*100000</f>
        <v>12.162195032959549</v>
      </c>
      <c r="EF207" s="10">
        <f>AVERAGE('New Cases'!DZ207:EF207)/$E207*100000</f>
        <v>4.8648780131838194</v>
      </c>
      <c r="EG207" s="10">
        <f>AVERAGE('New Cases'!EA207:EG207)/$E207*100000</f>
        <v>7.2973170197757291</v>
      </c>
      <c r="EH207" s="10">
        <f>AVERAGE('New Cases'!EB207:EH207)/$E207*100000</f>
        <v>0</v>
      </c>
      <c r="EI207" s="10">
        <f>AVERAGE('New Cases'!EC207:EI207)/$E207*100000</f>
        <v>0</v>
      </c>
      <c r="EJ207" s="10">
        <f>AVERAGE('New Cases'!ED207:EJ207)/$E207*100000</f>
        <v>2.4324390065919097</v>
      </c>
      <c r="EK207" s="10">
        <f>AVERAGE('New Cases'!EE207:EK207)/$E207*100000</f>
        <v>2.4324390065919097</v>
      </c>
      <c r="EL207" s="10">
        <f>AVERAGE('New Cases'!EF207:EL207)/$E207*100000</f>
        <v>4.8648780131838194</v>
      </c>
      <c r="EM207" s="10">
        <f>AVERAGE('New Cases'!EG207:EM207)/$E207*100000</f>
        <v>9.7297560263676388</v>
      </c>
      <c r="EN207" s="10">
        <f>AVERAGE('New Cases'!EH207:EN207)/$E207*100000</f>
        <v>12.162195032959549</v>
      </c>
      <c r="EO207" s="10">
        <f>AVERAGE('New Cases'!EI207:EO207)/$E207*100000</f>
        <v>12.162195032959549</v>
      </c>
      <c r="EP207" s="10">
        <f>AVERAGE('New Cases'!EJ207:EP207)/$E207*100000</f>
        <v>19.459512052735278</v>
      </c>
      <c r="EQ207" s="10">
        <f>AVERAGE('New Cases'!EK207:EQ207)/$E207*100000</f>
        <v>19.459512052735278</v>
      </c>
      <c r="ER207" s="10">
        <f>AVERAGE('New Cases'!EL207:ER207)/$E207*100000</f>
        <v>19.459512052735278</v>
      </c>
      <c r="ES207" s="10">
        <f>AVERAGE('New Cases'!EM207:ES207)/$E207*100000</f>
        <v>17.027073046143368</v>
      </c>
      <c r="ET207" s="10">
        <f>AVERAGE('New Cases'!EN207:ET207)/$E207*100000</f>
        <v>17.027073046143368</v>
      </c>
      <c r="EU207" s="10">
        <f>AVERAGE('New Cases'!EO207:EU207)/$E207*100000</f>
        <v>14.594634039551458</v>
      </c>
      <c r="EV207" s="10">
        <f>AVERAGE('New Cases'!EP207:EV207)/$E207*100000</f>
        <v>14.594634039551458</v>
      </c>
      <c r="EW207" s="10">
        <f>AVERAGE('New Cases'!EQ207:EW207)/$E207*100000</f>
        <v>7.2973170197757291</v>
      </c>
      <c r="EX207" s="10">
        <f>AVERAGE('New Cases'!ER207:EX207)/$E207*100000</f>
        <v>7.2973170197757291</v>
      </c>
      <c r="EY207" s="10">
        <f>AVERAGE('New Cases'!ES207:EY207)/$E207*100000</f>
        <v>7.2973170197757291</v>
      </c>
      <c r="EZ207" s="10">
        <f>AVERAGE('New Cases'!ET207:EZ207)/$E207*100000</f>
        <v>7.2973170197757291</v>
      </c>
      <c r="FA207" s="10">
        <f>AVERAGE('New Cases'!EU207:FA207)/$E207*100000</f>
        <v>4.8648780131838194</v>
      </c>
      <c r="FB207" s="10">
        <f>AVERAGE('New Cases'!EV207:FB207)/$E207*100000</f>
        <v>2.4324390065919097</v>
      </c>
      <c r="FC207" s="10">
        <f>AVERAGE('New Cases'!EW207:FC207)/$E207*100000</f>
        <v>4.8648780131838194</v>
      </c>
      <c r="FD207" s="10">
        <f>AVERAGE('New Cases'!EX207:FD207)/$E207*100000</f>
        <v>4.8648780131838194</v>
      </c>
      <c r="FE207" s="10">
        <f>AVERAGE('New Cases'!EY207:FE207)/$E207*100000</f>
        <v>4.8648780131838194</v>
      </c>
      <c r="FF207" s="10">
        <f>AVERAGE('New Cases'!EZ207:FF207)/$E207*100000</f>
        <v>4.8648780131838194</v>
      </c>
      <c r="FG207" s="10">
        <f>AVERAGE('New Cases'!FA207:FG207)/$E207*100000</f>
        <v>4.8648780131838194</v>
      </c>
      <c r="FH207" s="10">
        <f>AVERAGE('New Cases'!FB207:FH207)/$E207*100000</f>
        <v>4.8648780131838194</v>
      </c>
      <c r="FI207" s="10">
        <f>AVERAGE('New Cases'!FC207:FI207)/$E207*100000</f>
        <v>7.2973170197757291</v>
      </c>
      <c r="FJ207" s="10">
        <f>AVERAGE('New Cases'!FD207:FJ207)/$E207*100000</f>
        <v>7.2973170197757291</v>
      </c>
      <c r="FK207" s="10">
        <f>AVERAGE('New Cases'!FE207:FK207)/$E207*100000</f>
        <v>7.2973170197757291</v>
      </c>
      <c r="FL207" s="10">
        <f>AVERAGE('New Cases'!FF207:FL207)/$E207*100000</f>
        <v>4.8648780131838194</v>
      </c>
      <c r="FM207" s="10">
        <f>AVERAGE('New Cases'!FG207:FM207)/$E207*100000</f>
        <v>7.2973170197757291</v>
      </c>
      <c r="FN207" s="10">
        <f>AVERAGE('New Cases'!FH207:FN207)/$E207*100000</f>
        <v>7.2973170197757291</v>
      </c>
      <c r="FO207" s="10">
        <f>AVERAGE('New Cases'!FI207:FO207)/$E207*100000</f>
        <v>12.162195032959549</v>
      </c>
    </row>
    <row r="208" spans="1:171">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c r="DZ208" s="10">
        <f>AVERAGE('New Cases'!DT208:DZ208)/$E208*100000</f>
        <v>0</v>
      </c>
      <c r="EA208" s="10">
        <f>AVERAGE('New Cases'!DU208:EA208)/$E208*100000</f>
        <v>8.6266390614216704</v>
      </c>
      <c r="EB208" s="10">
        <f>AVERAGE('New Cases'!DV208:EB208)/$E208*100000</f>
        <v>12.939958592132504</v>
      </c>
      <c r="EC208" s="10">
        <f>AVERAGE('New Cases'!DW208:EC208)/$E208*100000</f>
        <v>12.939958592132504</v>
      </c>
      <c r="ED208" s="10">
        <f>AVERAGE('New Cases'!DX208:ED208)/$E208*100000</f>
        <v>12.939958592132504</v>
      </c>
      <c r="EE208" s="10">
        <f>AVERAGE('New Cases'!DY208:EE208)/$E208*100000</f>
        <v>17.253278122843341</v>
      </c>
      <c r="EF208" s="10">
        <f>AVERAGE('New Cases'!DZ208:EF208)/$E208*100000</f>
        <v>17.253278122843341</v>
      </c>
      <c r="EG208" s="10">
        <f>AVERAGE('New Cases'!EA208:EG208)/$E208*100000</f>
        <v>21.566597653554176</v>
      </c>
      <c r="EH208" s="10">
        <f>AVERAGE('New Cases'!EB208:EH208)/$E208*100000</f>
        <v>21.566597653554176</v>
      </c>
      <c r="EI208" s="10">
        <f>AVERAGE('New Cases'!EC208:EI208)/$E208*100000</f>
        <v>25.879917184265008</v>
      </c>
      <c r="EJ208" s="10">
        <f>AVERAGE('New Cases'!ED208:EJ208)/$E208*100000</f>
        <v>25.879917184265008</v>
      </c>
      <c r="EK208" s="10">
        <f>AVERAGE('New Cases'!EE208:EK208)/$E208*100000</f>
        <v>25.879917184265008</v>
      </c>
      <c r="EL208" s="10">
        <f>AVERAGE('New Cases'!EF208:EL208)/$E208*100000</f>
        <v>25.879917184265008</v>
      </c>
      <c r="EM208" s="10">
        <f>AVERAGE('New Cases'!EG208:EM208)/$E208*100000</f>
        <v>34.506556245686681</v>
      </c>
      <c r="EN208" s="10">
        <f>AVERAGE('New Cases'!EH208:EN208)/$E208*100000</f>
        <v>30.193236714975843</v>
      </c>
      <c r="EO208" s="10">
        <f>AVERAGE('New Cases'!EI208:EO208)/$E208*100000</f>
        <v>21.566597653554176</v>
      </c>
      <c r="EP208" s="10">
        <f>AVERAGE('New Cases'!EJ208:EP208)/$E208*100000</f>
        <v>12.939958592132504</v>
      </c>
      <c r="EQ208" s="10">
        <f>AVERAGE('New Cases'!EK208:EQ208)/$E208*100000</f>
        <v>12.939958592132504</v>
      </c>
      <c r="ER208" s="10">
        <f>AVERAGE('New Cases'!EL208:ER208)/$E208*100000</f>
        <v>12.939958592132504</v>
      </c>
      <c r="ES208" s="10">
        <f>AVERAGE('New Cases'!EM208:ES208)/$E208*100000</f>
        <v>8.6266390614216704</v>
      </c>
      <c r="ET208" s="10">
        <f>AVERAGE('New Cases'!EN208:ET208)/$E208*100000</f>
        <v>0</v>
      </c>
      <c r="EU208" s="10">
        <f>AVERAGE('New Cases'!EO208:EU208)/$E208*100000</f>
        <v>4.3133195307108352</v>
      </c>
      <c r="EV208" s="10">
        <f>AVERAGE('New Cases'!EP208:EV208)/$E208*100000</f>
        <v>4.3133195307108352</v>
      </c>
      <c r="EW208" s="10">
        <f>AVERAGE('New Cases'!EQ208:EW208)/$E208*100000</f>
        <v>4.3133195307108352</v>
      </c>
      <c r="EX208" s="10">
        <f>AVERAGE('New Cases'!ER208:EX208)/$E208*100000</f>
        <v>8.6266390614216704</v>
      </c>
      <c r="EY208" s="10">
        <f>AVERAGE('New Cases'!ES208:EY208)/$E208*100000</f>
        <v>8.6266390614216704</v>
      </c>
      <c r="EZ208" s="10">
        <f>AVERAGE('New Cases'!ET208:EZ208)/$E208*100000</f>
        <v>8.6266390614216704</v>
      </c>
      <c r="FA208" s="10">
        <f>AVERAGE('New Cases'!EU208:FA208)/$E208*100000</f>
        <v>8.6266390614216704</v>
      </c>
      <c r="FB208" s="10">
        <f>AVERAGE('New Cases'!EV208:FB208)/$E208*100000</f>
        <v>4.3133195307108352</v>
      </c>
      <c r="FC208" s="10">
        <f>AVERAGE('New Cases'!EW208:FC208)/$E208*100000</f>
        <v>8.6266390614216704</v>
      </c>
      <c r="FD208" s="10">
        <f>AVERAGE('New Cases'!EX208:FD208)/$E208*100000</f>
        <v>8.6266390614216704</v>
      </c>
      <c r="FE208" s="10">
        <f>AVERAGE('New Cases'!EY208:FE208)/$E208*100000</f>
        <v>4.3133195307108352</v>
      </c>
      <c r="FF208" s="10">
        <f>AVERAGE('New Cases'!EZ208:FF208)/$E208*100000</f>
        <v>4.3133195307108352</v>
      </c>
      <c r="FG208" s="10">
        <f>AVERAGE('New Cases'!FA208:FG208)/$E208*100000</f>
        <v>4.3133195307108352</v>
      </c>
      <c r="FH208" s="10">
        <f>AVERAGE('New Cases'!FB208:FH208)/$E208*100000</f>
        <v>4.3133195307108352</v>
      </c>
      <c r="FI208" s="10">
        <f>AVERAGE('New Cases'!FC208:FI208)/$E208*100000</f>
        <v>4.3133195307108352</v>
      </c>
      <c r="FJ208" s="10">
        <f>AVERAGE('New Cases'!FD208:FJ208)/$E208*100000</f>
        <v>0</v>
      </c>
      <c r="FK208" s="10">
        <f>AVERAGE('New Cases'!FE208:FK208)/$E208*100000</f>
        <v>0</v>
      </c>
      <c r="FL208" s="10">
        <f>AVERAGE('New Cases'!FF208:FL208)/$E208*100000</f>
        <v>0</v>
      </c>
      <c r="FM208" s="10">
        <f>AVERAGE('New Cases'!FG208:FM208)/$E208*100000</f>
        <v>0</v>
      </c>
      <c r="FN208" s="10">
        <f>AVERAGE('New Cases'!FH208:FN208)/$E208*100000</f>
        <v>0</v>
      </c>
      <c r="FO208" s="10">
        <f>AVERAGE('New Cases'!FI208:FO208)/$E208*100000</f>
        <v>0</v>
      </c>
    </row>
    <row r="209" spans="1:171">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c r="DZ209" s="10">
        <f>AVERAGE('New Cases'!DT209:DZ209)/$E209*100000</f>
        <v>32.665505226480839</v>
      </c>
      <c r="EA209" s="10">
        <f>AVERAGE('New Cases'!DU209:EA209)/$E209*100000</f>
        <v>34.998755599800901</v>
      </c>
      <c r="EB209" s="10">
        <f>AVERAGE('New Cases'!DV209:EB209)/$E209*100000</f>
        <v>203.7705326032852</v>
      </c>
      <c r="EC209" s="10">
        <f>AVERAGE('New Cases'!DW209:EC209)/$E209*100000</f>
        <v>203.7705326032852</v>
      </c>
      <c r="ED209" s="10">
        <f>AVERAGE('New Cases'!DX209:ED209)/$E209*100000</f>
        <v>203.7705326032852</v>
      </c>
      <c r="EE209" s="10">
        <f>AVERAGE('New Cases'!DY209:EE209)/$E209*100000</f>
        <v>216.99228471876555</v>
      </c>
      <c r="EF209" s="10">
        <f>AVERAGE('New Cases'!DZ209:EF209)/$E209*100000</f>
        <v>216.99228471876555</v>
      </c>
      <c r="EG209" s="10">
        <f>AVERAGE('New Cases'!EA209:EG209)/$E209*100000</f>
        <v>211.54803384768542</v>
      </c>
      <c r="EH209" s="10">
        <f>AVERAGE('New Cases'!EB209:EH209)/$E209*100000</f>
        <v>211.54803384768542</v>
      </c>
      <c r="EI209" s="10">
        <f>AVERAGE('New Cases'!EC209:EI209)/$E209*100000</f>
        <v>35.776505724240913</v>
      </c>
      <c r="EJ209" s="10">
        <f>AVERAGE('New Cases'!ED209:EJ209)/$E209*100000</f>
        <v>35.776505724240913</v>
      </c>
      <c r="EK209" s="10">
        <f>AVERAGE('New Cases'!EE209:EK209)/$E209*100000</f>
        <v>35.776505724240913</v>
      </c>
      <c r="EL209" s="10">
        <f>AVERAGE('New Cases'!EF209:EL209)/$E209*100000</f>
        <v>16.332752613240419</v>
      </c>
      <c r="EM209" s="10">
        <f>AVERAGE('New Cases'!EG209:EM209)/$E209*100000</f>
        <v>20.221503235440519</v>
      </c>
      <c r="EN209" s="10">
        <f>AVERAGE('New Cases'!EH209:EN209)/$E209*100000</f>
        <v>15.555002488800399</v>
      </c>
      <c r="EO209" s="10">
        <f>AVERAGE('New Cases'!EI209:EO209)/$E209*100000</f>
        <v>10.888501742160278</v>
      </c>
      <c r="EP209" s="10">
        <f>AVERAGE('New Cases'!EJ209:EP209)/$E209*100000</f>
        <v>12.444001991040318</v>
      </c>
      <c r="EQ209" s="10">
        <f>AVERAGE('New Cases'!EK209:EQ209)/$E209*100000</f>
        <v>15.555002488800399</v>
      </c>
      <c r="ER209" s="10">
        <f>AVERAGE('New Cases'!EL209:ER209)/$E209*100000</f>
        <v>15.555002488800399</v>
      </c>
      <c r="ES209" s="10">
        <f>AVERAGE('New Cases'!EM209:ES209)/$E209*100000</f>
        <v>12.444001991040318</v>
      </c>
      <c r="ET209" s="10">
        <f>AVERAGE('New Cases'!EN209:ET209)/$E209*100000</f>
        <v>15.555002488800399</v>
      </c>
      <c r="EU209" s="10">
        <f>AVERAGE('New Cases'!EO209:EU209)/$E209*100000</f>
        <v>20.999253359880537</v>
      </c>
      <c r="EV209" s="10">
        <f>AVERAGE('New Cases'!EP209:EV209)/$E209*100000</f>
        <v>30.332254853160773</v>
      </c>
      <c r="EW209" s="10">
        <f>AVERAGE('New Cases'!EQ209:EW209)/$E209*100000</f>
        <v>38.887506222000994</v>
      </c>
      <c r="EX209" s="10">
        <f>AVERAGE('New Cases'!ER209:EX209)/$E209*100000</f>
        <v>35.776505724240913</v>
      </c>
      <c r="EY209" s="10">
        <f>AVERAGE('New Cases'!ES209:EY209)/$E209*100000</f>
        <v>35.776505724240913</v>
      </c>
      <c r="EZ209" s="10">
        <f>AVERAGE('New Cases'!ET209:EZ209)/$E209*100000</f>
        <v>35.776505724240913</v>
      </c>
      <c r="FA209" s="10">
        <f>AVERAGE('New Cases'!EU209:FA209)/$E209*100000</f>
        <v>45.109507217521163</v>
      </c>
      <c r="FB209" s="10">
        <f>AVERAGE('New Cases'!EV209:FB209)/$E209*100000</f>
        <v>39.665256346441019</v>
      </c>
      <c r="FC209" s="10">
        <f>AVERAGE('New Cases'!EW209:FC209)/$E209*100000</f>
        <v>45.109507217521163</v>
      </c>
      <c r="FD209" s="10">
        <f>AVERAGE('New Cases'!EX209:FD209)/$E209*100000</f>
        <v>31.887755102040813</v>
      </c>
      <c r="FE209" s="10">
        <f>AVERAGE('New Cases'!EY209:FE209)/$E209*100000</f>
        <v>37.33200597312095</v>
      </c>
      <c r="FF209" s="10">
        <f>AVERAGE('New Cases'!EZ209:FF209)/$E209*100000</f>
        <v>37.33200597312095</v>
      </c>
      <c r="FG209" s="10">
        <f>AVERAGE('New Cases'!FA209:FG209)/$E209*100000</f>
        <v>37.33200597312095</v>
      </c>
      <c r="FH209" s="10">
        <f>AVERAGE('New Cases'!FB209:FH209)/$E209*100000</f>
        <v>26.443504230960677</v>
      </c>
      <c r="FI209" s="10">
        <f>AVERAGE('New Cases'!FC209:FI209)/$E209*100000</f>
        <v>26.443504230960677</v>
      </c>
      <c r="FJ209" s="10">
        <f>AVERAGE('New Cases'!FD209:FJ209)/$E209*100000</f>
        <v>23.332503733200596</v>
      </c>
      <c r="FK209" s="10">
        <f>AVERAGE('New Cases'!FE209:FK209)/$E209*100000</f>
        <v>24.110253857640618</v>
      </c>
      <c r="FL209" s="10">
        <f>AVERAGE('New Cases'!FF209:FL209)/$E209*100000</f>
        <v>18.666002986560475</v>
      </c>
      <c r="FM209" s="10">
        <f>AVERAGE('New Cases'!FG209:FM209)/$E209*100000</f>
        <v>18.666002986560475</v>
      </c>
      <c r="FN209" s="10">
        <f>AVERAGE('New Cases'!FH209:FN209)/$E209*100000</f>
        <v>18.666002986560475</v>
      </c>
      <c r="FO209" s="10">
        <f>AVERAGE('New Cases'!FI209:FO209)/$E209*100000</f>
        <v>14.777252364360381</v>
      </c>
    </row>
    <row r="210" spans="1:171">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c r="DZ210" s="10">
        <f>AVERAGE('New Cases'!DT210:DZ210)/$E210*100000</f>
        <v>12.586532410320956</v>
      </c>
      <c r="EA210" s="10">
        <f>AVERAGE('New Cases'!DU210:EA210)/$E210*100000</f>
        <v>12.586532410320956</v>
      </c>
      <c r="EB210" s="10">
        <f>AVERAGE('New Cases'!DV210:EB210)/$E210*100000</f>
        <v>16.782043213761273</v>
      </c>
      <c r="EC210" s="10">
        <f>AVERAGE('New Cases'!DW210:EC210)/$E210*100000</f>
        <v>16.782043213761273</v>
      </c>
      <c r="ED210" s="10">
        <f>AVERAGE('New Cases'!DX210:ED210)/$E210*100000</f>
        <v>16.782043213761273</v>
      </c>
      <c r="EE210" s="10">
        <f>AVERAGE('New Cases'!DY210:EE210)/$E210*100000</f>
        <v>16.782043213761273</v>
      </c>
      <c r="EF210" s="10">
        <f>AVERAGE('New Cases'!DZ210:EF210)/$E210*100000</f>
        <v>16.782043213761273</v>
      </c>
      <c r="EG210" s="10">
        <f>AVERAGE('New Cases'!EA210:EG210)/$E210*100000</f>
        <v>16.782043213761273</v>
      </c>
      <c r="EH210" s="10">
        <f>AVERAGE('New Cases'!EB210:EH210)/$E210*100000</f>
        <v>12.586532410320956</v>
      </c>
      <c r="EI210" s="10">
        <f>AVERAGE('New Cases'!EC210:EI210)/$E210*100000</f>
        <v>20.977554017201594</v>
      </c>
      <c r="EJ210" s="10">
        <f>AVERAGE('New Cases'!ED210:EJ210)/$E210*100000</f>
        <v>20.977554017201594</v>
      </c>
      <c r="EK210" s="10">
        <f>AVERAGE('New Cases'!EE210:EK210)/$E210*100000</f>
        <v>20.977554017201594</v>
      </c>
      <c r="EL210" s="10">
        <f>AVERAGE('New Cases'!EF210:EL210)/$E210*100000</f>
        <v>37.759597230962875</v>
      </c>
      <c r="EM210" s="10">
        <f>AVERAGE('New Cases'!EG210:EM210)/$E210*100000</f>
        <v>33.564086427522547</v>
      </c>
      <c r="EN210" s="10">
        <f>AVERAGE('New Cases'!EH210:EN210)/$E210*100000</f>
        <v>20.977554017201594</v>
      </c>
      <c r="EO210" s="10">
        <f>AVERAGE('New Cases'!EI210:EO210)/$E210*100000</f>
        <v>16.782043213761273</v>
      </c>
      <c r="EP210" s="10">
        <f>AVERAGE('New Cases'!EJ210:EP210)/$E210*100000</f>
        <v>12.586532410320956</v>
      </c>
      <c r="EQ210" s="10">
        <f>AVERAGE('New Cases'!EK210:EQ210)/$E210*100000</f>
        <v>12.586532410320956</v>
      </c>
      <c r="ER210" s="10">
        <f>AVERAGE('New Cases'!EL210:ER210)/$E210*100000</f>
        <v>12.586532410320956</v>
      </c>
      <c r="ES210" s="10">
        <f>AVERAGE('New Cases'!EM210:ES210)/$E210*100000</f>
        <v>-8.3910216068806367</v>
      </c>
      <c r="ET210" s="10">
        <f>AVERAGE('New Cases'!EN210:ET210)/$E210*100000</f>
        <v>0</v>
      </c>
      <c r="EU210" s="10">
        <f>AVERAGE('New Cases'!EO210:EU210)/$E210*100000</f>
        <v>4.1955108034403183</v>
      </c>
      <c r="EV210" s="10">
        <f>AVERAGE('New Cases'!EP210:EV210)/$E210*100000</f>
        <v>8.3910216068806367</v>
      </c>
      <c r="EW210" s="10">
        <f>AVERAGE('New Cases'!EQ210:EW210)/$E210*100000</f>
        <v>4.1955108034403183</v>
      </c>
      <c r="EX210" s="10">
        <f>AVERAGE('New Cases'!ER210:EX210)/$E210*100000</f>
        <v>4.1955108034403183</v>
      </c>
      <c r="EY210" s="10">
        <f>AVERAGE('New Cases'!ES210:EY210)/$E210*100000</f>
        <v>4.1955108034403183</v>
      </c>
      <c r="EZ210" s="10">
        <f>AVERAGE('New Cases'!ET210:EZ210)/$E210*100000</f>
        <v>4.1955108034403183</v>
      </c>
      <c r="FA210" s="10">
        <f>AVERAGE('New Cases'!EU210:FA210)/$E210*100000</f>
        <v>0</v>
      </c>
      <c r="FB210" s="10">
        <f>AVERAGE('New Cases'!EV210:FB210)/$E210*100000</f>
        <v>4.1955108034403183</v>
      </c>
      <c r="FC210" s="10">
        <f>AVERAGE('New Cases'!EW210:FC210)/$E210*100000</f>
        <v>0</v>
      </c>
      <c r="FD210" s="10">
        <f>AVERAGE('New Cases'!EX210:FD210)/$E210*100000</f>
        <v>4.1955108034403183</v>
      </c>
      <c r="FE210" s="10">
        <f>AVERAGE('New Cases'!EY210:FE210)/$E210*100000</f>
        <v>4.1955108034403183</v>
      </c>
      <c r="FF210" s="10">
        <f>AVERAGE('New Cases'!EZ210:FF210)/$E210*100000</f>
        <v>4.1955108034403183</v>
      </c>
      <c r="FG210" s="10">
        <f>AVERAGE('New Cases'!FA210:FG210)/$E210*100000</f>
        <v>4.1955108034403183</v>
      </c>
      <c r="FH210" s="10">
        <f>AVERAGE('New Cases'!FB210:FH210)/$E210*100000</f>
        <v>8.3910216068806367</v>
      </c>
      <c r="FI210" s="10">
        <f>AVERAGE('New Cases'!FC210:FI210)/$E210*100000</f>
        <v>12.586532410320956</v>
      </c>
      <c r="FJ210" s="10">
        <f>AVERAGE('New Cases'!FD210:FJ210)/$E210*100000</f>
        <v>16.782043213761273</v>
      </c>
      <c r="FK210" s="10">
        <f>AVERAGE('New Cases'!FE210:FK210)/$E210*100000</f>
        <v>4.1955108034403183</v>
      </c>
      <c r="FL210" s="10">
        <f>AVERAGE('New Cases'!FF210:FL210)/$E210*100000</f>
        <v>4.1955108034403183</v>
      </c>
      <c r="FM210" s="10">
        <f>AVERAGE('New Cases'!FG210:FM210)/$E210*100000</f>
        <v>4.1955108034403183</v>
      </c>
      <c r="FN210" s="10">
        <f>AVERAGE('New Cases'!FH210:FN210)/$E210*100000</f>
        <v>4.1955108034403183</v>
      </c>
      <c r="FO210" s="10">
        <f>AVERAGE('New Cases'!FI210:FO210)/$E210*100000</f>
        <v>4.1955108034403183</v>
      </c>
    </row>
    <row r="211" spans="1:171">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c r="DZ211" s="10">
        <f>AVERAGE('New Cases'!DT211:DZ211)/$E211*100000</f>
        <v>6.1516092050443199</v>
      </c>
      <c r="EA211" s="10">
        <f>AVERAGE('New Cases'!DU211:EA211)/$E211*100000</f>
        <v>6.1516092050443199</v>
      </c>
      <c r="EB211" s="10">
        <f>AVERAGE('New Cases'!DV211:EB211)/$E211*100000</f>
        <v>6.1516092050443199</v>
      </c>
      <c r="EC211" s="10">
        <f>AVERAGE('New Cases'!DW211:EC211)/$E211*100000</f>
        <v>5.5923720045857452</v>
      </c>
      <c r="ED211" s="10">
        <f>AVERAGE('New Cases'!DX211:ED211)/$E211*100000</f>
        <v>8.947795207337192</v>
      </c>
      <c r="EE211" s="10">
        <f>AVERAGE('New Cases'!DY211:EE211)/$E211*100000</f>
        <v>8.3885580068786183</v>
      </c>
      <c r="EF211" s="10">
        <f>AVERAGE('New Cases'!DZ211:EF211)/$E211*100000</f>
        <v>13.421692811005787</v>
      </c>
      <c r="EG211" s="10">
        <f>AVERAGE('New Cases'!EA211:EG211)/$E211*100000</f>
        <v>13.980930011464363</v>
      </c>
      <c r="EH211" s="10">
        <f>AVERAGE('New Cases'!EB211:EH211)/$E211*100000</f>
        <v>15.099404412381512</v>
      </c>
      <c r="EI211" s="10">
        <f>AVERAGE('New Cases'!EC211:EI211)/$E211*100000</f>
        <v>15.099404412381512</v>
      </c>
      <c r="EJ211" s="10">
        <f>AVERAGE('New Cases'!ED211:EJ211)/$E211*100000</f>
        <v>13.421692811005787</v>
      </c>
      <c r="EK211" s="10">
        <f>AVERAGE('New Cases'!EE211:EK211)/$E211*100000</f>
        <v>10.625506808712917</v>
      </c>
      <c r="EL211" s="10">
        <f>AVERAGE('New Cases'!EF211:EL211)/$E211*100000</f>
        <v>13.421692811005787</v>
      </c>
      <c r="EM211" s="10">
        <f>AVERAGE('New Cases'!EG211:EM211)/$E211*100000</f>
        <v>11.18474400917149</v>
      </c>
      <c r="EN211" s="10">
        <f>AVERAGE('New Cases'!EH211:EN211)/$E211*100000</f>
        <v>10.066269608254341</v>
      </c>
      <c r="EO211" s="10">
        <f>AVERAGE('New Cases'!EI211:EO211)/$E211*100000</f>
        <v>8.947795207337192</v>
      </c>
      <c r="EP211" s="10">
        <f>AVERAGE('New Cases'!EJ211:EP211)/$E211*100000</f>
        <v>12.30321841008864</v>
      </c>
      <c r="EQ211" s="10">
        <f>AVERAGE('New Cases'!EK211:EQ211)/$E211*100000</f>
        <v>15.099404412381512</v>
      </c>
      <c r="ER211" s="10">
        <f>AVERAGE('New Cases'!EL211:ER211)/$E211*100000</f>
        <v>15.658641612840087</v>
      </c>
      <c r="ES211" s="10">
        <f>AVERAGE('New Cases'!EM211:ES211)/$E211*100000</f>
        <v>13.421692811005787</v>
      </c>
      <c r="ET211" s="10">
        <f>AVERAGE('New Cases'!EN211:ET211)/$E211*100000</f>
        <v>13.980930011464363</v>
      </c>
      <c r="EU211" s="10">
        <f>AVERAGE('New Cases'!EO211:EU211)/$E211*100000</f>
        <v>17.336353214215812</v>
      </c>
      <c r="EV211" s="10">
        <f>AVERAGE('New Cases'!EP211:EV211)/$E211*100000</f>
        <v>20.132539216508683</v>
      </c>
      <c r="EW211" s="10">
        <f>AVERAGE('New Cases'!EQ211:EW211)/$E211*100000</f>
        <v>18.45482761513296</v>
      </c>
      <c r="EX211" s="10">
        <f>AVERAGE('New Cases'!ER211:EX211)/$E211*100000</f>
        <v>17.336353214215812</v>
      </c>
      <c r="EY211" s="10">
        <f>AVERAGE('New Cases'!ES211:EY211)/$E211*100000</f>
        <v>17.336353214215812</v>
      </c>
      <c r="EZ211" s="10">
        <f>AVERAGE('New Cases'!ET211:EZ211)/$E211*100000</f>
        <v>16.777116013757237</v>
      </c>
      <c r="FA211" s="10">
        <f>AVERAGE('New Cases'!EU211:FA211)/$E211*100000</f>
        <v>14.540167211922938</v>
      </c>
      <c r="FB211" s="10">
        <f>AVERAGE('New Cases'!EV211:FB211)/$E211*100000</f>
        <v>13.421692811005787</v>
      </c>
      <c r="FC211" s="10">
        <f>AVERAGE('New Cases'!EW211:FC211)/$E211*100000</f>
        <v>14.540167211922938</v>
      </c>
      <c r="FD211" s="10">
        <f>AVERAGE('New Cases'!EX211:FD211)/$E211*100000</f>
        <v>12.30321841008864</v>
      </c>
      <c r="FE211" s="10">
        <f>AVERAGE('New Cases'!EY211:FE211)/$E211*100000</f>
        <v>11.743981209630064</v>
      </c>
      <c r="FF211" s="10">
        <f>AVERAGE('New Cases'!EZ211:FF211)/$E211*100000</f>
        <v>11.18474400917149</v>
      </c>
      <c r="FG211" s="10">
        <f>AVERAGE('New Cases'!FA211:FG211)/$E211*100000</f>
        <v>11.18474400917149</v>
      </c>
      <c r="FH211" s="10">
        <f>AVERAGE('New Cases'!FB211:FH211)/$E211*100000</f>
        <v>12.30321841008864</v>
      </c>
      <c r="FI211" s="10">
        <f>AVERAGE('New Cases'!FC211:FI211)/$E211*100000</f>
        <v>8.947795207337192</v>
      </c>
      <c r="FJ211" s="10">
        <f>AVERAGE('New Cases'!FD211:FJ211)/$E211*100000</f>
        <v>7.8293208064200437</v>
      </c>
      <c r="FK211" s="10">
        <f>AVERAGE('New Cases'!FE211:FK211)/$E211*100000</f>
        <v>7.2700836059614691</v>
      </c>
      <c r="FL211" s="10">
        <f>AVERAGE('New Cases'!FF211:FL211)/$E211*100000</f>
        <v>6.1516092050443199</v>
      </c>
      <c r="FM211" s="10">
        <f>AVERAGE('New Cases'!FG211:FM211)/$E211*100000</f>
        <v>5.5923720045857452</v>
      </c>
      <c r="FN211" s="10">
        <f>AVERAGE('New Cases'!FH211:FN211)/$E211*100000</f>
        <v>5.5923720045857452</v>
      </c>
      <c r="FO211" s="10">
        <f>AVERAGE('New Cases'!FI211:FO211)/$E211*100000</f>
        <v>6.1516092050443199</v>
      </c>
    </row>
    <row r="212" spans="1:171">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c r="DZ212" s="10">
        <f>AVERAGE('New Cases'!DT212:DZ212)/$E212*100000</f>
        <v>8.7214372928658648</v>
      </c>
      <c r="EA212" s="10">
        <f>AVERAGE('New Cases'!DU212:EA212)/$E212*100000</f>
        <v>8.7214372928658648</v>
      </c>
      <c r="EB212" s="10">
        <f>AVERAGE('New Cases'!DV212:EB212)/$E212*100000</f>
        <v>8.7214372928658648</v>
      </c>
      <c r="EC212" s="10">
        <f>AVERAGE('New Cases'!DW212:EC212)/$E212*100000</f>
        <v>8.7214372928658648</v>
      </c>
      <c r="ED212" s="10">
        <f>AVERAGE('New Cases'!DX212:ED212)/$E212*100000</f>
        <v>8.7214372928658648</v>
      </c>
      <c r="EE212" s="10">
        <f>AVERAGE('New Cases'!DY212:EE212)/$E212*100000</f>
        <v>13.082155939298794</v>
      </c>
      <c r="EF212" s="10">
        <f>AVERAGE('New Cases'!DZ212:EF212)/$E212*100000</f>
        <v>13.082155939298794</v>
      </c>
      <c r="EG212" s="10">
        <f>AVERAGE('New Cases'!EA212:EG212)/$E212*100000</f>
        <v>4.3607186464329324</v>
      </c>
      <c r="EH212" s="10">
        <f>AVERAGE('New Cases'!EB212:EH212)/$E212*100000</f>
        <v>4.3607186464329324</v>
      </c>
      <c r="EI212" s="10">
        <f>AVERAGE('New Cases'!EC212:EI212)/$E212*100000</f>
        <v>8.7214372928658648</v>
      </c>
      <c r="EJ212" s="10">
        <f>AVERAGE('New Cases'!ED212:EJ212)/$E212*100000</f>
        <v>8.7214372928658648</v>
      </c>
      <c r="EK212" s="10">
        <f>AVERAGE('New Cases'!EE212:EK212)/$E212*100000</f>
        <v>8.7214372928658648</v>
      </c>
      <c r="EL212" s="10">
        <f>AVERAGE('New Cases'!EF212:EL212)/$E212*100000</f>
        <v>4.3607186464329324</v>
      </c>
      <c r="EM212" s="10">
        <f>AVERAGE('New Cases'!EG212:EM212)/$E212*100000</f>
        <v>8.7214372928658648</v>
      </c>
      <c r="EN212" s="10">
        <f>AVERAGE('New Cases'!EH212:EN212)/$E212*100000</f>
        <v>8.7214372928658648</v>
      </c>
      <c r="EO212" s="10">
        <f>AVERAGE('New Cases'!EI212:EO212)/$E212*100000</f>
        <v>8.7214372928658648</v>
      </c>
      <c r="EP212" s="10">
        <f>AVERAGE('New Cases'!EJ212:EP212)/$E212*100000</f>
        <v>4.3607186464329324</v>
      </c>
      <c r="EQ212" s="10">
        <f>AVERAGE('New Cases'!EK212:EQ212)/$E212*100000</f>
        <v>4.3607186464329324</v>
      </c>
      <c r="ER212" s="10">
        <f>AVERAGE('New Cases'!EL212:ER212)/$E212*100000</f>
        <v>4.3607186464329324</v>
      </c>
      <c r="ES212" s="10">
        <f>AVERAGE('New Cases'!EM212:ES212)/$E212*100000</f>
        <v>4.3607186464329324</v>
      </c>
      <c r="ET212" s="10">
        <f>AVERAGE('New Cases'!EN212:ET212)/$E212*100000</f>
        <v>4.3607186464329324</v>
      </c>
      <c r="EU212" s="10">
        <f>AVERAGE('New Cases'!EO212:EU212)/$E212*100000</f>
        <v>4.3607186464329324</v>
      </c>
      <c r="EV212" s="10">
        <f>AVERAGE('New Cases'!EP212:EV212)/$E212*100000</f>
        <v>8.7214372928658648</v>
      </c>
      <c r="EW212" s="10">
        <f>AVERAGE('New Cases'!EQ212:EW212)/$E212*100000</f>
        <v>8.7214372928658648</v>
      </c>
      <c r="EX212" s="10">
        <f>AVERAGE('New Cases'!ER212:EX212)/$E212*100000</f>
        <v>8.7214372928658648</v>
      </c>
      <c r="EY212" s="10">
        <f>AVERAGE('New Cases'!ES212:EY212)/$E212*100000</f>
        <v>8.7214372928658648</v>
      </c>
      <c r="EZ212" s="10">
        <f>AVERAGE('New Cases'!ET212:EZ212)/$E212*100000</f>
        <v>8.7214372928658648</v>
      </c>
      <c r="FA212" s="10">
        <f>AVERAGE('New Cases'!EU212:FA212)/$E212*100000</f>
        <v>4.3607186464329324</v>
      </c>
      <c r="FB212" s="10">
        <f>AVERAGE('New Cases'!EV212:FB212)/$E212*100000</f>
        <v>13.082155939298794</v>
      </c>
      <c r="FC212" s="10">
        <f>AVERAGE('New Cases'!EW212:FC212)/$E212*100000</f>
        <v>8.7214372928658648</v>
      </c>
      <c r="FD212" s="10">
        <f>AVERAGE('New Cases'!EX212:FD212)/$E212*100000</f>
        <v>13.082155939298794</v>
      </c>
      <c r="FE212" s="10">
        <f>AVERAGE('New Cases'!EY212:FE212)/$E212*100000</f>
        <v>13.082155939298794</v>
      </c>
      <c r="FF212" s="10">
        <f>AVERAGE('New Cases'!EZ212:FF212)/$E212*100000</f>
        <v>13.082155939298794</v>
      </c>
      <c r="FG212" s="10">
        <f>AVERAGE('New Cases'!FA212:FG212)/$E212*100000</f>
        <v>13.082155939298794</v>
      </c>
      <c r="FH212" s="10">
        <f>AVERAGE('New Cases'!FB212:FH212)/$E212*100000</f>
        <v>17.44287458573173</v>
      </c>
      <c r="FI212" s="10">
        <f>AVERAGE('New Cases'!FC212:FI212)/$E212*100000</f>
        <v>17.44287458573173</v>
      </c>
      <c r="FJ212" s="10">
        <f>AVERAGE('New Cases'!FD212:FJ212)/$E212*100000</f>
        <v>17.44287458573173</v>
      </c>
      <c r="FK212" s="10">
        <f>AVERAGE('New Cases'!FE212:FK212)/$E212*100000</f>
        <v>17.44287458573173</v>
      </c>
      <c r="FL212" s="10">
        <f>AVERAGE('New Cases'!FF212:FL212)/$E212*100000</f>
        <v>17.44287458573173</v>
      </c>
      <c r="FM212" s="10">
        <f>AVERAGE('New Cases'!FG212:FM212)/$E212*100000</f>
        <v>17.44287458573173</v>
      </c>
      <c r="FN212" s="10">
        <f>AVERAGE('New Cases'!FH212:FN212)/$E212*100000</f>
        <v>17.44287458573173</v>
      </c>
      <c r="FO212" s="10">
        <f>AVERAGE('New Cases'!FI212:FO212)/$E212*100000</f>
        <v>21.803593232164662</v>
      </c>
    </row>
    <row r="213" spans="1:171">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c r="DZ213" s="10">
        <f>AVERAGE('New Cases'!DT213:DZ213)/$E213*100000</f>
        <v>30.984185307299331</v>
      </c>
      <c r="EA213" s="10">
        <f>AVERAGE('New Cases'!DU213:EA213)/$E213*100000</f>
        <v>31.652471657064609</v>
      </c>
      <c r="EB213" s="10">
        <f>AVERAGE('New Cases'!DV213:EB213)/$E213*100000</f>
        <v>36.451982714469793</v>
      </c>
      <c r="EC213" s="10">
        <f>AVERAGE('New Cases'!DW213:EC213)/$E213*100000</f>
        <v>32.077744788733419</v>
      </c>
      <c r="ED213" s="10">
        <f>AVERAGE('New Cases'!DX213:ED213)/$E213*100000</f>
        <v>32.077744788733419</v>
      </c>
      <c r="EE213" s="10">
        <f>AVERAGE('New Cases'!DY213:EE213)/$E213*100000</f>
        <v>36.026709582800983</v>
      </c>
      <c r="EF213" s="10">
        <f>AVERAGE('New Cases'!DZ213:EF213)/$E213*100000</f>
        <v>24.362075114170647</v>
      </c>
      <c r="EG213" s="10">
        <f>AVERAGE('New Cases'!EA213:EG213)/$E213*100000</f>
        <v>24.544335027742996</v>
      </c>
      <c r="EH213" s="10">
        <f>AVERAGE('New Cases'!EB213:EH213)/$E213*100000</f>
        <v>30.194392348485813</v>
      </c>
      <c r="EI213" s="10">
        <f>AVERAGE('New Cases'!EC213:EI213)/$E213*100000</f>
        <v>28.128779994665859</v>
      </c>
      <c r="EJ213" s="10">
        <f>AVERAGE('New Cases'!ED213:EJ213)/$E213*100000</f>
        <v>28.128779994665859</v>
      </c>
      <c r="EK213" s="10">
        <f>AVERAGE('New Cases'!EE213:EK213)/$E213*100000</f>
        <v>28.128779994665859</v>
      </c>
      <c r="EL213" s="10">
        <f>AVERAGE('New Cases'!EF213:EL213)/$E213*100000</f>
        <v>28.311039908238211</v>
      </c>
      <c r="EM213" s="10">
        <f>AVERAGE('New Cases'!EG213:EM213)/$E213*100000</f>
        <v>28.007273385617626</v>
      </c>
      <c r="EN213" s="10">
        <f>AVERAGE('New Cases'!EH213:EN213)/$E213*100000</f>
        <v>26.609947381562954</v>
      </c>
      <c r="EO213" s="10">
        <f>AVERAGE('New Cases'!EI213:EO213)/$E213*100000</f>
        <v>17.557705007469618</v>
      </c>
      <c r="EP213" s="10">
        <f>AVERAGE('New Cases'!EJ213:EP213)/$E213*100000</f>
        <v>17.982978139138432</v>
      </c>
      <c r="EQ213" s="10">
        <f>AVERAGE('New Cases'!EK213:EQ213)/$E213*100000</f>
        <v>20.89913675629602</v>
      </c>
      <c r="ER213" s="10">
        <f>AVERAGE('New Cases'!EL213:ER213)/$E213*100000</f>
        <v>20.89913675629602</v>
      </c>
      <c r="ES213" s="10">
        <f>AVERAGE('New Cases'!EM213:ES213)/$E213*100000</f>
        <v>12.089907600299147</v>
      </c>
      <c r="ET213" s="10">
        <f>AVERAGE('New Cases'!EN213:ET213)/$E213*100000</f>
        <v>13.912506736022641</v>
      </c>
      <c r="EU213" s="10">
        <f>AVERAGE('New Cases'!EO213:EU213)/$E213*100000</f>
        <v>13.122713777209126</v>
      </c>
      <c r="EV213" s="10">
        <f>AVERAGE('New Cases'!EP213:EV213)/$E213*100000</f>
        <v>14.8845596084085</v>
      </c>
      <c r="EW213" s="10">
        <f>AVERAGE('New Cases'!EQ213:EW213)/$E213*100000</f>
        <v>14.21627325864322</v>
      </c>
      <c r="EX213" s="10">
        <f>AVERAGE('New Cases'!ER213:EX213)/$E213*100000</f>
        <v>12.332920818395614</v>
      </c>
      <c r="EY213" s="10">
        <f>AVERAGE('New Cases'!ES213:EY213)/$E213*100000</f>
        <v>12.332920818395614</v>
      </c>
      <c r="EZ213" s="10">
        <f>AVERAGE('New Cases'!ET213:EZ213)/$E213*100000</f>
        <v>12.332920818395614</v>
      </c>
      <c r="FA213" s="10">
        <f>AVERAGE('New Cases'!EU213:FA213)/$E213*100000</f>
        <v>10.93559481434094</v>
      </c>
      <c r="FB213" s="10">
        <f>AVERAGE('New Cases'!EV213:FB213)/$E213*100000</f>
        <v>11.786141077678568</v>
      </c>
      <c r="FC213" s="10">
        <f>AVERAGE('New Cases'!EW213:FC213)/$E213*100000</f>
        <v>11.846894382202684</v>
      </c>
      <c r="FD213" s="10">
        <f>AVERAGE('New Cases'!EX213:FD213)/$E213*100000</f>
        <v>10.814088205292705</v>
      </c>
      <c r="FE213" s="10">
        <f>AVERAGE('New Cases'!EY213:FE213)/$E213*100000</f>
        <v>13.061960472685012</v>
      </c>
      <c r="FF213" s="10">
        <f>AVERAGE('New Cases'!EZ213:FF213)/$E213*100000</f>
        <v>13.061960472685012</v>
      </c>
      <c r="FG213" s="10">
        <f>AVERAGE('New Cases'!FA213:FG213)/$E213*100000</f>
        <v>13.061960472685012</v>
      </c>
      <c r="FH213" s="10">
        <f>AVERAGE('New Cases'!FB213:FH213)/$E213*100000</f>
        <v>9.416762201238031</v>
      </c>
      <c r="FI213" s="10">
        <f>AVERAGE('New Cases'!FC213:FI213)/$E213*100000</f>
        <v>11.907647686726801</v>
      </c>
      <c r="FJ213" s="10">
        <f>AVERAGE('New Cases'!FD213:FJ213)/$E213*100000</f>
        <v>13.365726995305591</v>
      </c>
      <c r="FK213" s="10">
        <f>AVERAGE('New Cases'!FE213:FK213)/$E213*100000</f>
        <v>15.006066217456732</v>
      </c>
      <c r="FL213" s="10">
        <f>AVERAGE('New Cases'!FF213:FL213)/$E213*100000</f>
        <v>13.73024682245029</v>
      </c>
      <c r="FM213" s="10">
        <f>AVERAGE('New Cases'!FG213:FM213)/$E213*100000</f>
        <v>13.73024682245029</v>
      </c>
      <c r="FN213" s="10">
        <f>AVERAGE('New Cases'!FH213:FN213)/$E213*100000</f>
        <v>13.73024682245029</v>
      </c>
      <c r="FO213" s="10">
        <f>AVERAGE('New Cases'!FI213:FO213)/$E213*100000</f>
        <v>19.137290925096643</v>
      </c>
    </row>
    <row r="214" spans="1:171">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c r="DZ214" s="10">
        <f>AVERAGE('New Cases'!DT214:DZ214)/$E214*100000</f>
        <v>19.98216975621753</v>
      </c>
      <c r="EA214" s="10">
        <f>AVERAGE('New Cases'!DU214:EA214)/$E214*100000</f>
        <v>21.519259737465031</v>
      </c>
      <c r="EB214" s="10">
        <f>AVERAGE('New Cases'!DV214:EB214)/$E214*100000</f>
        <v>21.519259737465031</v>
      </c>
      <c r="EC214" s="10">
        <f>AVERAGE('New Cases'!DW214:EC214)/$E214*100000</f>
        <v>21.519259737465031</v>
      </c>
      <c r="ED214" s="10">
        <f>AVERAGE('New Cases'!DX214:ED214)/$E214*100000</f>
        <v>21.519259737465031</v>
      </c>
      <c r="EE214" s="10">
        <f>AVERAGE('New Cases'!DY214:EE214)/$E214*100000</f>
        <v>21.519259737465031</v>
      </c>
      <c r="EF214" s="10">
        <f>AVERAGE('New Cases'!DZ214:EF214)/$E214*100000</f>
        <v>15.370899812475024</v>
      </c>
      <c r="EG214" s="10">
        <f>AVERAGE('New Cases'!EA214:EG214)/$E214*100000</f>
        <v>16.907989793722525</v>
      </c>
      <c r="EH214" s="10">
        <f>AVERAGE('New Cases'!EB214:EH214)/$E214*100000</f>
        <v>18.445079774970026</v>
      </c>
      <c r="EI214" s="10">
        <f>AVERAGE('New Cases'!EC214:EI214)/$E214*100000</f>
        <v>15.370899812475024</v>
      </c>
      <c r="EJ214" s="10">
        <f>AVERAGE('New Cases'!ED214:EJ214)/$E214*100000</f>
        <v>15.370899812475024</v>
      </c>
      <c r="EK214" s="10">
        <f>AVERAGE('New Cases'!EE214:EK214)/$E214*100000</f>
        <v>15.370899812475024</v>
      </c>
      <c r="EL214" s="10">
        <f>AVERAGE('New Cases'!EF214:EL214)/$E214*100000</f>
        <v>13.833809831227521</v>
      </c>
      <c r="EM214" s="10">
        <f>AVERAGE('New Cases'!EG214:EM214)/$E214*100000</f>
        <v>13.833809831227521</v>
      </c>
      <c r="EN214" s="10">
        <f>AVERAGE('New Cases'!EH214:EN214)/$E214*100000</f>
        <v>9.2225398874850129</v>
      </c>
      <c r="EO214" s="10">
        <f>AVERAGE('New Cases'!EI214:EO214)/$E214*100000</f>
        <v>6.1483599249900092</v>
      </c>
      <c r="EP214" s="10">
        <f>AVERAGE('New Cases'!EJ214:EP214)/$E214*100000</f>
        <v>15.370899812475024</v>
      </c>
      <c r="EQ214" s="10">
        <f>AVERAGE('New Cases'!EK214:EQ214)/$E214*100000</f>
        <v>16.907989793722525</v>
      </c>
      <c r="ER214" s="10">
        <f>AVERAGE('New Cases'!EL214:ER214)/$E214*100000</f>
        <v>16.907989793722525</v>
      </c>
      <c r="ES214" s="10">
        <f>AVERAGE('New Cases'!EM214:ES214)/$E214*100000</f>
        <v>10.759629868732516</v>
      </c>
      <c r="ET214" s="10">
        <f>AVERAGE('New Cases'!EN214:ET214)/$E214*100000</f>
        <v>10.759629868732516</v>
      </c>
      <c r="EU214" s="10">
        <f>AVERAGE('New Cases'!EO214:EU214)/$E214*100000</f>
        <v>15.370899812475024</v>
      </c>
      <c r="EV214" s="10">
        <f>AVERAGE('New Cases'!EP214:EV214)/$E214*100000</f>
        <v>18.445079774970026</v>
      </c>
      <c r="EW214" s="10">
        <f>AVERAGE('New Cases'!EQ214:EW214)/$E214*100000</f>
        <v>16.907989793722525</v>
      </c>
      <c r="EX214" s="10">
        <f>AVERAGE('New Cases'!ER214:EX214)/$E214*100000</f>
        <v>18.445079774970026</v>
      </c>
      <c r="EY214" s="10">
        <f>AVERAGE('New Cases'!ES214:EY214)/$E214*100000</f>
        <v>18.445079774970026</v>
      </c>
      <c r="EZ214" s="10">
        <f>AVERAGE('New Cases'!ET214:EZ214)/$E214*100000</f>
        <v>18.445079774970026</v>
      </c>
      <c r="FA214" s="10">
        <f>AVERAGE('New Cases'!EU214:FA214)/$E214*100000</f>
        <v>23.056349718712532</v>
      </c>
      <c r="FB214" s="10">
        <f>AVERAGE('New Cases'!EV214:FB214)/$E214*100000</f>
        <v>24.593439699960037</v>
      </c>
      <c r="FC214" s="10">
        <f>AVERAGE('New Cases'!EW214:FC214)/$E214*100000</f>
        <v>23.056349718712532</v>
      </c>
      <c r="FD214" s="10">
        <f>AVERAGE('New Cases'!EX214:FD214)/$E214*100000</f>
        <v>26.130529681207538</v>
      </c>
      <c r="FE214" s="10">
        <f>AVERAGE('New Cases'!EY214:FE214)/$E214*100000</f>
        <v>24.593439699960037</v>
      </c>
      <c r="FF214" s="10">
        <f>AVERAGE('New Cases'!EZ214:FF214)/$E214*100000</f>
        <v>24.593439699960037</v>
      </c>
      <c r="FG214" s="10">
        <f>AVERAGE('New Cases'!FA214:FG214)/$E214*100000</f>
        <v>24.593439699960037</v>
      </c>
      <c r="FH214" s="10">
        <f>AVERAGE('New Cases'!FB214:FH214)/$E214*100000</f>
        <v>24.593439699960037</v>
      </c>
      <c r="FI214" s="10">
        <f>AVERAGE('New Cases'!FC214:FI214)/$E214*100000</f>
        <v>21.519259737465031</v>
      </c>
      <c r="FJ214" s="10">
        <f>AVERAGE('New Cases'!FD214:FJ214)/$E214*100000</f>
        <v>26.130529681207538</v>
      </c>
      <c r="FK214" s="10">
        <f>AVERAGE('New Cases'!FE214:FK214)/$E214*100000</f>
        <v>16.907989793722525</v>
      </c>
      <c r="FL214" s="10">
        <f>AVERAGE('New Cases'!FF214:FL214)/$E214*100000</f>
        <v>16.907989793722525</v>
      </c>
      <c r="FM214" s="10">
        <f>AVERAGE('New Cases'!FG214:FM214)/$E214*100000</f>
        <v>16.907989793722525</v>
      </c>
      <c r="FN214" s="10">
        <f>AVERAGE('New Cases'!FH214:FN214)/$E214*100000</f>
        <v>16.907989793722525</v>
      </c>
      <c r="FO214" s="10">
        <f>AVERAGE('New Cases'!FI214:FO214)/$E214*100000</f>
        <v>27.667619662455042</v>
      </c>
    </row>
    <row r="215" spans="1:171">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c r="DZ215" s="10">
        <f>AVERAGE('New Cases'!DT215:DZ215)/$E215*100000</f>
        <v>43.697323207913186</v>
      </c>
      <c r="EA215" s="10">
        <f>AVERAGE('New Cases'!DU215:EA215)/$E215*100000</f>
        <v>42.814549001692718</v>
      </c>
      <c r="EB215" s="10">
        <f>AVERAGE('New Cases'!DV215:EB215)/$E215*100000</f>
        <v>47.007726481239942</v>
      </c>
      <c r="EC215" s="10">
        <f>AVERAGE('New Cases'!DW215:EC215)/$E215*100000</f>
        <v>42.593855450137603</v>
      </c>
      <c r="ED215" s="10">
        <f>AVERAGE('New Cases'!DX215:ED215)/$E215*100000</f>
        <v>37.73859731592502</v>
      </c>
      <c r="EE215" s="10">
        <f>AVERAGE('New Cases'!DY215:EE215)/$E215*100000</f>
        <v>41.49038769236202</v>
      </c>
      <c r="EF215" s="10">
        <f>AVERAGE('New Cases'!DZ215:EF215)/$E215*100000</f>
        <v>48.111194239015525</v>
      </c>
      <c r="EG215" s="10">
        <f>AVERAGE('New Cases'!EA215:EG215)/$E215*100000</f>
        <v>67.090839672755607</v>
      </c>
      <c r="EH215" s="10">
        <f>AVERAGE('New Cases'!EB215:EH215)/$E215*100000</f>
        <v>75.47719463185004</v>
      </c>
      <c r="EI215" s="10">
        <f>AVERAGE('New Cases'!EC215:EI215)/$E215*100000</f>
        <v>77.463436595846105</v>
      </c>
      <c r="EJ215" s="10">
        <f>AVERAGE('New Cases'!ED215:EJ215)/$E215*100000</f>
        <v>69.077081636751657</v>
      </c>
      <c r="EK215" s="10">
        <f>AVERAGE('New Cases'!EE215:EK215)/$E215*100000</f>
        <v>68.856388085196542</v>
      </c>
      <c r="EL215" s="10">
        <f>AVERAGE('New Cases'!EF215:EL215)/$E215*100000</f>
        <v>91.587823895373603</v>
      </c>
      <c r="EM215" s="10">
        <f>AVERAGE('New Cases'!EG215:EM215)/$E215*100000</f>
        <v>91.367130343818488</v>
      </c>
      <c r="EN215" s="10">
        <f>AVERAGE('New Cases'!EH215:EN215)/$E215*100000</f>
        <v>76.58066238962563</v>
      </c>
      <c r="EO215" s="10">
        <f>AVERAGE('New Cases'!EI215:EO215)/$E215*100000</f>
        <v>66.208065466535132</v>
      </c>
      <c r="EP215" s="10">
        <f>AVERAGE('New Cases'!EJ215:EP215)/$E215*100000</f>
        <v>68.856388085196542</v>
      </c>
      <c r="EQ215" s="10">
        <f>AVERAGE('New Cases'!EK215:EQ215)/$E215*100000</f>
        <v>64.663210605649311</v>
      </c>
      <c r="ER215" s="10">
        <f>AVERAGE('New Cases'!EL215:ER215)/$E215*100000</f>
        <v>77.242743044290989</v>
      </c>
      <c r="ES215" s="10">
        <f>AVERAGE('New Cases'!EM215:ES215)/$E215*100000</f>
        <v>49.214661996791115</v>
      </c>
      <c r="ET215" s="10">
        <f>AVERAGE('New Cases'!EN215:ET215)/$E215*100000</f>
        <v>52.966452373228108</v>
      </c>
      <c r="EU215" s="10">
        <f>AVERAGE('New Cases'!EO215:EU215)/$E215*100000</f>
        <v>53.407839476338332</v>
      </c>
      <c r="EV215" s="10">
        <f>AVERAGE('New Cases'!EP215:EV215)/$E215*100000</f>
        <v>58.48379116210603</v>
      </c>
      <c r="EW215" s="10">
        <f>AVERAGE('New Cases'!EQ215:EW215)/$E215*100000</f>
        <v>51.421597512342281</v>
      </c>
      <c r="EX215" s="10">
        <f>AVERAGE('New Cases'!ER215:EX215)/$E215*100000</f>
        <v>54.511307234113922</v>
      </c>
      <c r="EY215" s="10">
        <f>AVERAGE('New Cases'!ES215:EY215)/$E215*100000</f>
        <v>51.642291063897403</v>
      </c>
      <c r="EZ215" s="10">
        <f>AVERAGE('New Cases'!ET215:EZ215)/$E215*100000</f>
        <v>52.745758821672993</v>
      </c>
      <c r="FA215" s="10">
        <f>AVERAGE('New Cases'!EU215:FA215)/$E215*100000</f>
        <v>58.704484713661152</v>
      </c>
      <c r="FB215" s="10">
        <f>AVERAGE('New Cases'!EV215:FB215)/$E215*100000</f>
        <v>58.263097610550922</v>
      </c>
      <c r="FC215" s="10">
        <f>AVERAGE('New Cases'!EW215:FC215)/$E215*100000</f>
        <v>67.752920327420952</v>
      </c>
      <c r="FD215" s="10">
        <f>AVERAGE('New Cases'!EX215:FD215)/$E215*100000</f>
        <v>71.725404255413068</v>
      </c>
      <c r="FE215" s="10">
        <f>AVERAGE('New Cases'!EY215:FE215)/$E215*100000</f>
        <v>75.47719463185004</v>
      </c>
      <c r="FF215" s="10">
        <f>AVERAGE('New Cases'!EZ215:FF215)/$E215*100000</f>
        <v>64.001129950983966</v>
      </c>
      <c r="FG215" s="10">
        <f>AVERAGE('New Cases'!FA215:FG215)/$E215*100000</f>
        <v>70.401242946082348</v>
      </c>
      <c r="FH215" s="10">
        <f>AVERAGE('New Cases'!FB215:FH215)/$E215*100000</f>
        <v>59.14587181677139</v>
      </c>
      <c r="FI215" s="10">
        <f>AVERAGE('New Cases'!FC215:FI215)/$E215*100000</f>
        <v>52.745758821672993</v>
      </c>
      <c r="FJ215" s="10">
        <f>AVERAGE('New Cases'!FD215:FJ215)/$E215*100000</f>
        <v>44.800790965688776</v>
      </c>
      <c r="FK215" s="10">
        <f>AVERAGE('New Cases'!FE215:FK215)/$E215*100000</f>
        <v>55.394081440334389</v>
      </c>
      <c r="FL215" s="10">
        <f>AVERAGE('New Cases'!FF215:FL215)/$E215*100000</f>
        <v>58.0424040589958</v>
      </c>
      <c r="FM215" s="10">
        <f>AVERAGE('New Cases'!FG215:FM215)/$E215*100000</f>
        <v>57.601016955885562</v>
      </c>
      <c r="FN215" s="10">
        <f>AVERAGE('New Cases'!FH215:FN215)/$E215*100000</f>
        <v>50.759516857676928</v>
      </c>
      <c r="FO215" s="10">
        <f>AVERAGE('New Cases'!FI215:FO215)/$E215*100000</f>
        <v>44.138710311023424</v>
      </c>
    </row>
    <row r="216" spans="1:171">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c r="DZ216" s="10">
        <f>AVERAGE('New Cases'!DT216:DZ216)/$E216*100000</f>
        <v>5.9710404537990742</v>
      </c>
      <c r="EA216" s="10">
        <f>AVERAGE('New Cases'!DU216:EA216)/$E216*100000</f>
        <v>7.4638005672488434</v>
      </c>
      <c r="EB216" s="10">
        <f>AVERAGE('New Cases'!DV216:EB216)/$E216*100000</f>
        <v>10.449320794148381</v>
      </c>
      <c r="EC216" s="10">
        <f>AVERAGE('New Cases'!DW216:EC216)/$E216*100000</f>
        <v>10.449320794148381</v>
      </c>
      <c r="ED216" s="10">
        <f>AVERAGE('New Cases'!DX216:ED216)/$E216*100000</f>
        <v>10.449320794148381</v>
      </c>
      <c r="EE216" s="10">
        <f>AVERAGE('New Cases'!DY216:EE216)/$E216*100000</f>
        <v>10.449320794148381</v>
      </c>
      <c r="EF216" s="10">
        <f>AVERAGE('New Cases'!DZ216:EF216)/$E216*100000</f>
        <v>8.9565606806986118</v>
      </c>
      <c r="EG216" s="10">
        <f>AVERAGE('New Cases'!EA216:EG216)/$E216*100000</f>
        <v>8.9565606806986118</v>
      </c>
      <c r="EH216" s="10">
        <f>AVERAGE('New Cases'!EB216:EH216)/$E216*100000</f>
        <v>7.4638005672488434</v>
      </c>
      <c r="EI216" s="10">
        <f>AVERAGE('New Cases'!EC216:EI216)/$E216*100000</f>
        <v>1.4927601134497686</v>
      </c>
      <c r="EJ216" s="10">
        <f>AVERAGE('New Cases'!ED216:EJ216)/$E216*100000</f>
        <v>1.4927601134497686</v>
      </c>
      <c r="EK216" s="10">
        <f>AVERAGE('New Cases'!EE216:EK216)/$E216*100000</f>
        <v>1.4927601134497686</v>
      </c>
      <c r="EL216" s="10">
        <f>AVERAGE('New Cases'!EF216:EL216)/$E216*100000</f>
        <v>2.9855202268995371</v>
      </c>
      <c r="EM216" s="10">
        <f>AVERAGE('New Cases'!EG216:EM216)/$E216*100000</f>
        <v>1.4927601134497686</v>
      </c>
      <c r="EN216" s="10">
        <f>AVERAGE('New Cases'!EH216:EN216)/$E216*100000</f>
        <v>0</v>
      </c>
      <c r="EO216" s="10">
        <f>AVERAGE('New Cases'!EI216:EO216)/$E216*100000</f>
        <v>0</v>
      </c>
      <c r="EP216" s="10">
        <f>AVERAGE('New Cases'!EJ216:EP216)/$E216*100000</f>
        <v>7.4638005672488434</v>
      </c>
      <c r="EQ216" s="10">
        <f>AVERAGE('New Cases'!EK216:EQ216)/$E216*100000</f>
        <v>10.449320794148381</v>
      </c>
      <c r="ER216" s="10">
        <f>AVERAGE('New Cases'!EL216:ER216)/$E216*100000</f>
        <v>10.449320794148381</v>
      </c>
      <c r="ES216" s="10">
        <f>AVERAGE('New Cases'!EM216:ES216)/$E216*100000</f>
        <v>7.4638005672488434</v>
      </c>
      <c r="ET216" s="10">
        <f>AVERAGE('New Cases'!EN216:ET216)/$E216*100000</f>
        <v>14.927601134497687</v>
      </c>
      <c r="EU216" s="10">
        <f>AVERAGE('New Cases'!EO216:EU216)/$E216*100000</f>
        <v>14.927601134497687</v>
      </c>
      <c r="EV216" s="10">
        <f>AVERAGE('New Cases'!EP216:EV216)/$E216*100000</f>
        <v>14.927601134497687</v>
      </c>
      <c r="EW216" s="10">
        <f>AVERAGE('New Cases'!EQ216:EW216)/$E216*100000</f>
        <v>11.942080907598148</v>
      </c>
      <c r="EX216" s="10">
        <f>AVERAGE('New Cases'!ER216:EX216)/$E216*100000</f>
        <v>8.9565606806986118</v>
      </c>
      <c r="EY216" s="10">
        <f>AVERAGE('New Cases'!ES216:EY216)/$E216*100000</f>
        <v>8.9565606806986118</v>
      </c>
      <c r="EZ216" s="10">
        <f>AVERAGE('New Cases'!ET216:EZ216)/$E216*100000</f>
        <v>8.9565606806986118</v>
      </c>
      <c r="FA216" s="10">
        <f>AVERAGE('New Cases'!EU216:FA216)/$E216*100000</f>
        <v>2.9855202268995371</v>
      </c>
      <c r="FB216" s="10">
        <f>AVERAGE('New Cases'!EV216:FB216)/$E216*100000</f>
        <v>4.4782803403493059</v>
      </c>
      <c r="FC216" s="10">
        <f>AVERAGE('New Cases'!EW216:FC216)/$E216*100000</f>
        <v>8.9565606806986118</v>
      </c>
      <c r="FD216" s="10">
        <f>AVERAGE('New Cases'!EX216:FD216)/$E216*100000</f>
        <v>7.4638005672488434</v>
      </c>
      <c r="FE216" s="10">
        <f>AVERAGE('New Cases'!EY216:FE216)/$E216*100000</f>
        <v>19.405881474846993</v>
      </c>
      <c r="FF216" s="10">
        <f>AVERAGE('New Cases'!EZ216:FF216)/$E216*100000</f>
        <v>19.405881474846993</v>
      </c>
      <c r="FG216" s="10">
        <f>AVERAGE('New Cases'!FA216:FG216)/$E216*100000</f>
        <v>19.405881474846993</v>
      </c>
      <c r="FH216" s="10">
        <f>AVERAGE('New Cases'!FB216:FH216)/$E216*100000</f>
        <v>28.362442155545608</v>
      </c>
      <c r="FI216" s="10">
        <f>AVERAGE('New Cases'!FC216:FI216)/$E216*100000</f>
        <v>26.869682042095835</v>
      </c>
      <c r="FJ216" s="10">
        <f>AVERAGE('New Cases'!FD216:FJ216)/$E216*100000</f>
        <v>19.405881474846993</v>
      </c>
      <c r="FK216" s="10">
        <f>AVERAGE('New Cases'!FE216:FK216)/$E216*100000</f>
        <v>20.898641588296762</v>
      </c>
      <c r="FL216" s="10">
        <f>AVERAGE('New Cases'!FF216:FL216)/$E216*100000</f>
        <v>132.85565009702938</v>
      </c>
      <c r="FM216" s="10">
        <f>AVERAGE('New Cases'!FG216:FM216)/$E216*100000</f>
        <v>132.85565009702938</v>
      </c>
      <c r="FN216" s="10">
        <f>AVERAGE('New Cases'!FH216:FN216)/$E216*100000</f>
        <v>132.85565009702938</v>
      </c>
      <c r="FO216" s="10">
        <f>AVERAGE('New Cases'!FI216:FO216)/$E216*100000</f>
        <v>120.91356918943126</v>
      </c>
    </row>
    <row r="217" spans="1:171">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c r="DZ217" s="10">
        <f>AVERAGE('New Cases'!DT217:DZ217)/$E217*100000</f>
        <v>0</v>
      </c>
      <c r="EA217" s="10">
        <f>AVERAGE('New Cases'!DU217:EA217)/$E217*100000</f>
        <v>0</v>
      </c>
      <c r="EB217" s="10">
        <f>AVERAGE('New Cases'!DV217:EB217)/$E217*100000</f>
        <v>0</v>
      </c>
      <c r="EC217" s="10">
        <f>AVERAGE('New Cases'!DW217:EC217)/$E217*100000</f>
        <v>-11.410314924691921</v>
      </c>
      <c r="ED217" s="10">
        <f>AVERAGE('New Cases'!DX217:ED217)/$E217*100000</f>
        <v>-11.410314924691921</v>
      </c>
      <c r="EE217" s="10">
        <f>AVERAGE('New Cases'!DY217:EE217)/$E217*100000</f>
        <v>0</v>
      </c>
      <c r="EF217" s="10">
        <f>AVERAGE('New Cases'!DZ217:EF217)/$E217*100000</f>
        <v>0</v>
      </c>
      <c r="EG217" s="10">
        <f>AVERAGE('New Cases'!EA217:EG217)/$E217*100000</f>
        <v>0</v>
      </c>
      <c r="EH217" s="10">
        <f>AVERAGE('New Cases'!EB217:EH217)/$E217*100000</f>
        <v>0</v>
      </c>
      <c r="EI217" s="10">
        <f>AVERAGE('New Cases'!EC217:EI217)/$E217*100000</f>
        <v>0</v>
      </c>
      <c r="EJ217" s="10">
        <f>AVERAGE('New Cases'!ED217:EJ217)/$E217*100000</f>
        <v>0</v>
      </c>
      <c r="EK217" s="10">
        <f>AVERAGE('New Cases'!EE217:EK217)/$E217*100000</f>
        <v>0</v>
      </c>
      <c r="EL217" s="10">
        <f>AVERAGE('New Cases'!EF217:EL217)/$E217*100000</f>
        <v>0</v>
      </c>
      <c r="EM217" s="10">
        <f>AVERAGE('New Cases'!EG217:EM217)/$E217*100000</f>
        <v>0</v>
      </c>
      <c r="EN217" s="10">
        <f>AVERAGE('New Cases'!EH217:EN217)/$E217*100000</f>
        <v>0</v>
      </c>
      <c r="EO217" s="10">
        <f>AVERAGE('New Cases'!EI217:EO217)/$E217*100000</f>
        <v>0</v>
      </c>
      <c r="EP217" s="10">
        <f>AVERAGE('New Cases'!EJ217:EP217)/$E217*100000</f>
        <v>0</v>
      </c>
      <c r="EQ217" s="10">
        <f>AVERAGE('New Cases'!EK217:EQ217)/$E217*100000</f>
        <v>0</v>
      </c>
      <c r="ER217" s="10">
        <f>AVERAGE('New Cases'!EL217:ER217)/$E217*100000</f>
        <v>0</v>
      </c>
      <c r="ES217" s="10">
        <f>AVERAGE('New Cases'!EM217:ES217)/$E217*100000</f>
        <v>0</v>
      </c>
      <c r="ET217" s="10">
        <f>AVERAGE('New Cases'!EN217:ET217)/$E217*100000</f>
        <v>0</v>
      </c>
      <c r="EU217" s="10">
        <f>AVERAGE('New Cases'!EO217:EU217)/$E217*100000</f>
        <v>0</v>
      </c>
      <c r="EV217" s="10">
        <f>AVERAGE('New Cases'!EP217:EV217)/$E217*100000</f>
        <v>0</v>
      </c>
      <c r="EW217" s="10">
        <f>AVERAGE('New Cases'!EQ217:EW217)/$E217*100000</f>
        <v>0</v>
      </c>
      <c r="EX217" s="10">
        <f>AVERAGE('New Cases'!ER217:EX217)/$E217*100000</f>
        <v>0</v>
      </c>
      <c r="EY217" s="10">
        <f>AVERAGE('New Cases'!ES217:EY217)/$E217*100000</f>
        <v>0</v>
      </c>
      <c r="EZ217" s="10">
        <f>AVERAGE('New Cases'!ET217:EZ217)/$E217*100000</f>
        <v>0</v>
      </c>
      <c r="FA217" s="10">
        <f>AVERAGE('New Cases'!EU217:FA217)/$E217*100000</f>
        <v>0</v>
      </c>
      <c r="FB217" s="10">
        <f>AVERAGE('New Cases'!EV217:FB217)/$E217*100000</f>
        <v>0</v>
      </c>
      <c r="FC217" s="10">
        <f>AVERAGE('New Cases'!EW217:FC217)/$E217*100000</f>
        <v>0</v>
      </c>
      <c r="FD217" s="10">
        <f>AVERAGE('New Cases'!EX217:FD217)/$E217*100000</f>
        <v>0</v>
      </c>
      <c r="FE217" s="10">
        <f>AVERAGE('New Cases'!EY217:FE217)/$E217*100000</f>
        <v>0</v>
      </c>
      <c r="FF217" s="10">
        <f>AVERAGE('New Cases'!EZ217:FF217)/$E217*100000</f>
        <v>0</v>
      </c>
      <c r="FG217" s="10">
        <f>AVERAGE('New Cases'!FA217:FG217)/$E217*100000</f>
        <v>0</v>
      </c>
      <c r="FH217" s="10">
        <f>AVERAGE('New Cases'!FB217:FH217)/$E217*100000</f>
        <v>0</v>
      </c>
      <c r="FI217" s="10">
        <f>AVERAGE('New Cases'!FC217:FI217)/$E217*100000</f>
        <v>0</v>
      </c>
      <c r="FJ217" s="10">
        <f>AVERAGE('New Cases'!FD217:FJ217)/$E217*100000</f>
        <v>11.410314924691921</v>
      </c>
      <c r="FK217" s="10">
        <f>AVERAGE('New Cases'!FE217:FK217)/$E217*100000</f>
        <v>11.410314924691921</v>
      </c>
      <c r="FL217" s="10">
        <f>AVERAGE('New Cases'!FF217:FL217)/$E217*100000</f>
        <v>11.410314924691921</v>
      </c>
      <c r="FM217" s="10">
        <f>AVERAGE('New Cases'!FG217:FM217)/$E217*100000</f>
        <v>11.410314924691921</v>
      </c>
      <c r="FN217" s="10">
        <f>AVERAGE('New Cases'!FH217:FN217)/$E217*100000</f>
        <v>11.410314924691921</v>
      </c>
      <c r="FO217" s="10">
        <f>AVERAGE('New Cases'!FI217:FO217)/$E217*100000</f>
        <v>11.410314924691921</v>
      </c>
    </row>
    <row r="218" spans="1:171">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c r="DZ218" s="10">
        <f>AVERAGE('New Cases'!DT218:DZ218)/$E218*100000</f>
        <v>0</v>
      </c>
      <c r="EA218" s="10">
        <f>AVERAGE('New Cases'!DU218:EA218)/$E218*100000</f>
        <v>0</v>
      </c>
      <c r="EB218" s="10">
        <f>AVERAGE('New Cases'!DV218:EB218)/$E218*100000</f>
        <v>0</v>
      </c>
      <c r="EC218" s="10">
        <f>AVERAGE('New Cases'!DW218:EC218)/$E218*100000</f>
        <v>0</v>
      </c>
      <c r="ED218" s="10">
        <f>AVERAGE('New Cases'!DX218:ED218)/$E218*100000</f>
        <v>0</v>
      </c>
      <c r="EE218" s="10">
        <f>AVERAGE('New Cases'!DY218:EE218)/$E218*100000</f>
        <v>0</v>
      </c>
      <c r="EF218" s="10">
        <f>AVERAGE('New Cases'!DZ218:EF218)/$E218*100000</f>
        <v>0</v>
      </c>
      <c r="EG218" s="10">
        <f>AVERAGE('New Cases'!EA218:EG218)/$E218*100000</f>
        <v>0</v>
      </c>
      <c r="EH218" s="10">
        <f>AVERAGE('New Cases'!EB218:EH218)/$E218*100000</f>
        <v>0</v>
      </c>
      <c r="EI218" s="10">
        <f>AVERAGE('New Cases'!EC218:EI218)/$E218*100000</f>
        <v>37.51993246412156</v>
      </c>
      <c r="EJ218" s="10">
        <f>AVERAGE('New Cases'!ED218:EJ218)/$E218*100000</f>
        <v>37.51993246412156</v>
      </c>
      <c r="EK218" s="10">
        <f>AVERAGE('New Cases'!EE218:EK218)/$E218*100000</f>
        <v>37.51993246412156</v>
      </c>
      <c r="EL218" s="10">
        <f>AVERAGE('New Cases'!EF218:EL218)/$E218*100000</f>
        <v>37.51993246412156</v>
      </c>
      <c r="EM218" s="10">
        <f>AVERAGE('New Cases'!EG218:EM218)/$E218*100000</f>
        <v>37.51993246412156</v>
      </c>
      <c r="EN218" s="10">
        <f>AVERAGE('New Cases'!EH218:EN218)/$E218*100000</f>
        <v>37.51993246412156</v>
      </c>
      <c r="EO218" s="10">
        <f>AVERAGE('New Cases'!EI218:EO218)/$E218*100000</f>
        <v>37.51993246412156</v>
      </c>
      <c r="EP218" s="10">
        <f>AVERAGE('New Cases'!EJ218:EP218)/$E218*100000</f>
        <v>0</v>
      </c>
      <c r="EQ218" s="10">
        <f>AVERAGE('New Cases'!EK218:EQ218)/$E218*100000</f>
        <v>0</v>
      </c>
      <c r="ER218" s="10">
        <f>AVERAGE('New Cases'!EL218:ER218)/$E218*100000</f>
        <v>0</v>
      </c>
      <c r="ES218" s="10">
        <f>AVERAGE('New Cases'!EM218:ES218)/$E218*100000</f>
        <v>0</v>
      </c>
      <c r="ET218" s="10">
        <f>AVERAGE('New Cases'!EN218:ET218)/$E218*100000</f>
        <v>0</v>
      </c>
      <c r="EU218" s="10">
        <f>AVERAGE('New Cases'!EO218:EU218)/$E218*100000</f>
        <v>0</v>
      </c>
      <c r="EV218" s="10">
        <f>AVERAGE('New Cases'!EP218:EV218)/$E218*100000</f>
        <v>0</v>
      </c>
      <c r="EW218" s="10">
        <f>AVERAGE('New Cases'!EQ218:EW218)/$E218*100000</f>
        <v>0</v>
      </c>
      <c r="EX218" s="10">
        <f>AVERAGE('New Cases'!ER218:EX218)/$E218*100000</f>
        <v>0</v>
      </c>
      <c r="EY218" s="10">
        <f>AVERAGE('New Cases'!ES218:EY218)/$E218*100000</f>
        <v>0</v>
      </c>
      <c r="EZ218" s="10">
        <f>AVERAGE('New Cases'!ET218:EZ218)/$E218*100000</f>
        <v>0</v>
      </c>
      <c r="FA218" s="10">
        <f>AVERAGE('New Cases'!EU218:FA218)/$E218*100000</f>
        <v>0</v>
      </c>
      <c r="FB218" s="10">
        <f>AVERAGE('New Cases'!EV218:FB218)/$E218*100000</f>
        <v>9.3799831160303899</v>
      </c>
      <c r="FC218" s="10">
        <f>AVERAGE('New Cases'!EW218:FC218)/$E218*100000</f>
        <v>9.3799831160303899</v>
      </c>
      <c r="FD218" s="10">
        <f>AVERAGE('New Cases'!EX218:FD218)/$E218*100000</f>
        <v>9.3799831160303899</v>
      </c>
      <c r="FE218" s="10">
        <f>AVERAGE('New Cases'!EY218:FE218)/$E218*100000</f>
        <v>9.3799831160303899</v>
      </c>
      <c r="FF218" s="10">
        <f>AVERAGE('New Cases'!EZ218:FF218)/$E218*100000</f>
        <v>9.3799831160303899</v>
      </c>
      <c r="FG218" s="10">
        <f>AVERAGE('New Cases'!FA218:FG218)/$E218*100000</f>
        <v>9.3799831160303899</v>
      </c>
      <c r="FH218" s="10">
        <f>AVERAGE('New Cases'!FB218:FH218)/$E218*100000</f>
        <v>9.3799831160303899</v>
      </c>
      <c r="FI218" s="10">
        <f>AVERAGE('New Cases'!FC218:FI218)/$E218*100000</f>
        <v>0</v>
      </c>
      <c r="FJ218" s="10">
        <f>AVERAGE('New Cases'!FD218:FJ218)/$E218*100000</f>
        <v>9.3799831160303899</v>
      </c>
      <c r="FK218" s="10">
        <f>AVERAGE('New Cases'!FE218:FK218)/$E218*100000</f>
        <v>18.75996623206078</v>
      </c>
      <c r="FL218" s="10">
        <f>AVERAGE('New Cases'!FF218:FL218)/$E218*100000</f>
        <v>18.75996623206078</v>
      </c>
      <c r="FM218" s="10">
        <f>AVERAGE('New Cases'!FG218:FM218)/$E218*100000</f>
        <v>18.75996623206078</v>
      </c>
      <c r="FN218" s="10">
        <f>AVERAGE('New Cases'!FH218:FN218)/$E218*100000</f>
        <v>18.75996623206078</v>
      </c>
      <c r="FO218" s="10">
        <f>AVERAGE('New Cases'!FI218:FO218)/$E218*100000</f>
        <v>18.75996623206078</v>
      </c>
    </row>
    <row r="219" spans="1:171">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c r="DZ219" s="10">
        <f>AVERAGE('New Cases'!DT219:DZ219)/$E219*100000</f>
        <v>32.608341213682465</v>
      </c>
      <c r="EA219" s="10">
        <f>AVERAGE('New Cases'!DU219:EA219)/$E219*100000</f>
        <v>29.347507092314217</v>
      </c>
      <c r="EB219" s="10">
        <f>AVERAGE('New Cases'!DV219:EB219)/$E219*100000</f>
        <v>32.608341213682465</v>
      </c>
      <c r="EC219" s="10">
        <f>AVERAGE('New Cases'!DW219:EC219)/$E219*100000</f>
        <v>32.608341213682465</v>
      </c>
      <c r="ED219" s="10">
        <f>AVERAGE('New Cases'!DX219:ED219)/$E219*100000</f>
        <v>32.608341213682465</v>
      </c>
      <c r="EE219" s="10">
        <f>AVERAGE('New Cases'!DY219:EE219)/$E219*100000</f>
        <v>39.130009456418954</v>
      </c>
      <c r="EF219" s="10">
        <f>AVERAGE('New Cases'!DZ219:EF219)/$E219*100000</f>
        <v>42.390843577787201</v>
      </c>
      <c r="EG219" s="10">
        <f>AVERAGE('New Cases'!EA219:EG219)/$E219*100000</f>
        <v>32.608341213682465</v>
      </c>
      <c r="EH219" s="10">
        <f>AVERAGE('New Cases'!EB219:EH219)/$E219*100000</f>
        <v>52.173345941891938</v>
      </c>
      <c r="EI219" s="10">
        <f>AVERAGE('New Cases'!EC219:EI219)/$E219*100000</f>
        <v>58.695014184628434</v>
      </c>
      <c r="EJ219" s="10">
        <f>AVERAGE('New Cases'!ED219:EJ219)/$E219*100000</f>
        <v>58.695014184628434</v>
      </c>
      <c r="EK219" s="10">
        <f>AVERAGE('New Cases'!EE219:EK219)/$E219*100000</f>
        <v>58.695014184628434</v>
      </c>
      <c r="EL219" s="10">
        <f>AVERAGE('New Cases'!EF219:EL219)/$E219*100000</f>
        <v>68.477516548733163</v>
      </c>
      <c r="EM219" s="10">
        <f>AVERAGE('New Cases'!EG219:EM219)/$E219*100000</f>
        <v>68.477516548733163</v>
      </c>
      <c r="EN219" s="10">
        <f>AVERAGE('New Cases'!EH219:EN219)/$E219*100000</f>
        <v>71.738350670101411</v>
      </c>
      <c r="EO219" s="10">
        <f>AVERAGE('New Cases'!EI219:EO219)/$E219*100000</f>
        <v>39.130009456418954</v>
      </c>
      <c r="EP219" s="10">
        <f>AVERAGE('New Cases'!EJ219:EP219)/$E219*100000</f>
        <v>32.608341213682465</v>
      </c>
      <c r="EQ219" s="10">
        <f>AVERAGE('New Cases'!EK219:EQ219)/$E219*100000</f>
        <v>48.91251182052369</v>
      </c>
      <c r="ER219" s="10">
        <f>AVERAGE('New Cases'!EL219:ER219)/$E219*100000</f>
        <v>48.91251182052369</v>
      </c>
      <c r="ES219" s="10">
        <f>AVERAGE('New Cases'!EM219:ES219)/$E219*100000</f>
        <v>26.086672970945969</v>
      </c>
      <c r="ET219" s="10">
        <f>AVERAGE('New Cases'!EN219:ET219)/$E219*100000</f>
        <v>32.608341213682465</v>
      </c>
      <c r="EU219" s="10">
        <f>AVERAGE('New Cases'!EO219:EU219)/$E219*100000</f>
        <v>32.608341213682465</v>
      </c>
      <c r="EV219" s="10">
        <f>AVERAGE('New Cases'!EP219:EV219)/$E219*100000</f>
        <v>35.869175335050706</v>
      </c>
      <c r="EW219" s="10">
        <f>AVERAGE('New Cases'!EQ219:EW219)/$E219*100000</f>
        <v>29.347507092314217</v>
      </c>
      <c r="EX219" s="10">
        <f>AVERAGE('New Cases'!ER219:EX219)/$E219*100000</f>
        <v>13.043336485472985</v>
      </c>
      <c r="EY219" s="10">
        <f>AVERAGE('New Cases'!ES219:EY219)/$E219*100000</f>
        <v>13.043336485472985</v>
      </c>
      <c r="EZ219" s="10">
        <f>AVERAGE('New Cases'!ET219:EZ219)/$E219*100000</f>
        <v>13.043336485472985</v>
      </c>
      <c r="FA219" s="10">
        <f>AVERAGE('New Cases'!EU219:FA219)/$E219*100000</f>
        <v>9.7825023641047384</v>
      </c>
      <c r="FB219" s="10">
        <f>AVERAGE('New Cases'!EV219:FB219)/$E219*100000</f>
        <v>6.5216682427364923</v>
      </c>
      <c r="FC219" s="10">
        <f>AVERAGE('New Cases'!EW219:FC219)/$E219*100000</f>
        <v>9.7825023641047384</v>
      </c>
      <c r="FD219" s="10">
        <f>AVERAGE('New Cases'!EX219:FD219)/$E219*100000</f>
        <v>9.7825023641047384</v>
      </c>
      <c r="FE219" s="10">
        <f>AVERAGE('New Cases'!EY219:FE219)/$E219*100000</f>
        <v>13.043336485472985</v>
      </c>
      <c r="FF219" s="10">
        <f>AVERAGE('New Cases'!EZ219:FF219)/$E219*100000</f>
        <v>13.043336485472985</v>
      </c>
      <c r="FG219" s="10">
        <f>AVERAGE('New Cases'!FA219:FG219)/$E219*100000</f>
        <v>13.043336485472985</v>
      </c>
      <c r="FH219" s="10">
        <f>AVERAGE('New Cases'!FB219:FH219)/$E219*100000</f>
        <v>19.565004728209477</v>
      </c>
      <c r="FI219" s="10">
        <f>AVERAGE('New Cases'!FC219:FI219)/$E219*100000</f>
        <v>19.565004728209477</v>
      </c>
      <c r="FJ219" s="10">
        <f>AVERAGE('New Cases'!FD219:FJ219)/$E219*100000</f>
        <v>16.304170606841232</v>
      </c>
      <c r="FK219" s="10">
        <f>AVERAGE('New Cases'!FE219:FK219)/$E219*100000</f>
        <v>19.565004728209477</v>
      </c>
      <c r="FL219" s="10">
        <f>AVERAGE('New Cases'!FF219:FL219)/$E219*100000</f>
        <v>16.304170606841232</v>
      </c>
      <c r="FM219" s="10">
        <f>AVERAGE('New Cases'!FG219:FM219)/$E219*100000</f>
        <v>19.565004728209477</v>
      </c>
      <c r="FN219" s="10">
        <f>AVERAGE('New Cases'!FH219:FN219)/$E219*100000</f>
        <v>19.565004728209477</v>
      </c>
      <c r="FO219" s="10">
        <f>AVERAGE('New Cases'!FI219:FO219)/$E219*100000</f>
        <v>13.043336485472985</v>
      </c>
    </row>
    <row r="220" spans="1:171">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c r="DZ220" s="10">
        <f>AVERAGE('New Cases'!DT220:DZ220)/$E220*100000</f>
        <v>30.829704420208866</v>
      </c>
      <c r="EA220" s="10">
        <f>AVERAGE('New Cases'!DU220:EA220)/$E220*100000</f>
        <v>30.829704420208866</v>
      </c>
      <c r="EB220" s="10">
        <f>AVERAGE('New Cases'!DV220:EB220)/$E220*100000</f>
        <v>28.902847893945818</v>
      </c>
      <c r="EC220" s="10">
        <f>AVERAGE('New Cases'!DW220:EC220)/$E220*100000</f>
        <v>28.902847893945818</v>
      </c>
      <c r="ED220" s="10">
        <f>AVERAGE('New Cases'!DX220:ED220)/$E220*100000</f>
        <v>28.902847893945818</v>
      </c>
      <c r="EE220" s="10">
        <f>AVERAGE('New Cases'!DY220:EE220)/$E220*100000</f>
        <v>26.975991367682763</v>
      </c>
      <c r="EF220" s="10">
        <f>AVERAGE('New Cases'!DZ220:EF220)/$E220*100000</f>
        <v>28.902847893945818</v>
      </c>
      <c r="EG220" s="10">
        <f>AVERAGE('New Cases'!EA220:EG220)/$E220*100000</f>
        <v>21.195421788893601</v>
      </c>
      <c r="EH220" s="10">
        <f>AVERAGE('New Cases'!EB220:EH220)/$E220*100000</f>
        <v>19.268565262630545</v>
      </c>
      <c r="EI220" s="10">
        <f>AVERAGE('New Cases'!EC220:EI220)/$E220*100000</f>
        <v>21.195421788893601</v>
      </c>
      <c r="EJ220" s="10">
        <f>AVERAGE('New Cases'!ED220:EJ220)/$E220*100000</f>
        <v>21.195421788893601</v>
      </c>
      <c r="EK220" s="10">
        <f>AVERAGE('New Cases'!EE220:EK220)/$E220*100000</f>
        <v>23.122278315156652</v>
      </c>
      <c r="EL220" s="10">
        <f>AVERAGE('New Cases'!EF220:EL220)/$E220*100000</f>
        <v>17.341708736367494</v>
      </c>
      <c r="EM220" s="10">
        <f>AVERAGE('New Cases'!EG220:EM220)/$E220*100000</f>
        <v>17.341708736367494</v>
      </c>
      <c r="EN220" s="10">
        <f>AVERAGE('New Cases'!EH220:EN220)/$E220*100000</f>
        <v>13.487995683841381</v>
      </c>
      <c r="EO220" s="10">
        <f>AVERAGE('New Cases'!EI220:EO220)/$E220*100000</f>
        <v>11.561139157578326</v>
      </c>
      <c r="EP220" s="10">
        <f>AVERAGE('New Cases'!EJ220:EP220)/$E220*100000</f>
        <v>15.414852210104433</v>
      </c>
      <c r="EQ220" s="10">
        <f>AVERAGE('New Cases'!EK220:EQ220)/$E220*100000</f>
        <v>15.414852210104433</v>
      </c>
      <c r="ER220" s="10">
        <f>AVERAGE('New Cases'!EL220:ER220)/$E220*100000</f>
        <v>13.487995683841381</v>
      </c>
      <c r="ES220" s="10">
        <f>AVERAGE('New Cases'!EM220:ES220)/$E220*100000</f>
        <v>9.6342826313152727</v>
      </c>
      <c r="ET220" s="10">
        <f>AVERAGE('New Cases'!EN220:ET220)/$E220*100000</f>
        <v>5.7805695787891631</v>
      </c>
      <c r="EU220" s="10">
        <f>AVERAGE('New Cases'!EO220:EU220)/$E220*100000</f>
        <v>7.7074261050522166</v>
      </c>
      <c r="EV220" s="10">
        <f>AVERAGE('New Cases'!EP220:EV220)/$E220*100000</f>
        <v>9.6342826313152727</v>
      </c>
      <c r="EW220" s="10">
        <f>AVERAGE('New Cases'!EQ220:EW220)/$E220*100000</f>
        <v>5.7805695787891631</v>
      </c>
      <c r="EX220" s="10">
        <f>AVERAGE('New Cases'!ER220:EX220)/$E220*100000</f>
        <v>5.7805695787891631</v>
      </c>
      <c r="EY220" s="10">
        <f>AVERAGE('New Cases'!ES220:EY220)/$E220*100000</f>
        <v>5.7805695787891631</v>
      </c>
      <c r="EZ220" s="10">
        <f>AVERAGE('New Cases'!ET220:EZ220)/$E220*100000</f>
        <v>5.7805695787891631</v>
      </c>
      <c r="FA220" s="10">
        <f>AVERAGE('New Cases'!EU220:FA220)/$E220*100000</f>
        <v>7.7074261050522166</v>
      </c>
      <c r="FB220" s="10">
        <f>AVERAGE('New Cases'!EV220:FB220)/$E220*100000</f>
        <v>11.561139157578326</v>
      </c>
      <c r="FC220" s="10">
        <f>AVERAGE('New Cases'!EW220:FC220)/$E220*100000</f>
        <v>9.6342826313152727</v>
      </c>
      <c r="FD220" s="10">
        <f>AVERAGE('New Cases'!EX220:FD220)/$E220*100000</f>
        <v>9.6342826313152727</v>
      </c>
      <c r="FE220" s="10">
        <f>AVERAGE('New Cases'!EY220:FE220)/$E220*100000</f>
        <v>9.6342826313152727</v>
      </c>
      <c r="FF220" s="10">
        <f>AVERAGE('New Cases'!EZ220:FF220)/$E220*100000</f>
        <v>9.6342826313152727</v>
      </c>
      <c r="FG220" s="10">
        <f>AVERAGE('New Cases'!FA220:FG220)/$E220*100000</f>
        <v>9.6342826313152727</v>
      </c>
      <c r="FH220" s="10">
        <f>AVERAGE('New Cases'!FB220:FH220)/$E220*100000</f>
        <v>11.561139157578326</v>
      </c>
      <c r="FI220" s="10">
        <f>AVERAGE('New Cases'!FC220:FI220)/$E220*100000</f>
        <v>5.7805695787891631</v>
      </c>
      <c r="FJ220" s="10">
        <f>AVERAGE('New Cases'!FD220:FJ220)/$E220*100000</f>
        <v>5.7805695787891631</v>
      </c>
      <c r="FK220" s="10">
        <f>AVERAGE('New Cases'!FE220:FK220)/$E220*100000</f>
        <v>3.8537130525261083</v>
      </c>
      <c r="FL220" s="10">
        <f>AVERAGE('New Cases'!FF220:FL220)/$E220*100000</f>
        <v>5.7805695787891631</v>
      </c>
      <c r="FM220" s="10">
        <f>AVERAGE('New Cases'!FG220:FM220)/$E220*100000</f>
        <v>5.7805695787891631</v>
      </c>
      <c r="FN220" s="10">
        <f>AVERAGE('New Cases'!FH220:FN220)/$E220*100000</f>
        <v>5.7805695787891631</v>
      </c>
      <c r="FO220" s="10">
        <f>AVERAGE('New Cases'!FI220:FO220)/$E220*100000</f>
        <v>3.8537130525261083</v>
      </c>
    </row>
    <row r="221" spans="1:171">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c r="DZ221" s="10">
        <f>AVERAGE('New Cases'!DT221:DZ221)/$E221*100000</f>
        <v>21.524314645496869</v>
      </c>
      <c r="EA221" s="10">
        <f>AVERAGE('New Cases'!DU221:EA221)/$E221*100000</f>
        <v>21.837516747149614</v>
      </c>
      <c r="EB221" s="10">
        <f>AVERAGE('New Cases'!DV221:EB221)/$E221*100000</f>
        <v>26.062413182209983</v>
      </c>
      <c r="EC221" s="10">
        <f>AVERAGE('New Cases'!DW221:EC221)/$E221*100000</f>
        <v>28.881232097084652</v>
      </c>
      <c r="ED221" s="10">
        <f>AVERAGE('New Cases'!DX221:ED221)/$E221*100000</f>
        <v>27.675070811996445</v>
      </c>
      <c r="EE221" s="10">
        <f>AVERAGE('New Cases'!DY221:EE221)/$E221*100000</f>
        <v>24.356461309378034</v>
      </c>
      <c r="EF221" s="10">
        <f>AVERAGE('New Cases'!DZ221:EF221)/$E221*100000</f>
        <v>22.850425671643581</v>
      </c>
      <c r="EG221" s="10">
        <f>AVERAGE('New Cases'!EA221:EG221)/$E221*100000</f>
        <v>24.596360791495034</v>
      </c>
      <c r="EH221" s="10">
        <f>AVERAGE('New Cases'!EB221:EH221)/$E221*100000</f>
        <v>24.876243520631522</v>
      </c>
      <c r="EI221" s="10">
        <f>AVERAGE('New Cases'!EC221:EI221)/$E221*100000</f>
        <v>23.810023600111553</v>
      </c>
      <c r="EJ221" s="10">
        <f>AVERAGE('New Cases'!ED221:EJ221)/$E221*100000</f>
        <v>22.91040054217283</v>
      </c>
      <c r="EK221" s="10">
        <f>AVERAGE('New Cases'!EE221:EK221)/$E221*100000</f>
        <v>23.030350283231325</v>
      </c>
      <c r="EL221" s="10">
        <f>AVERAGE('New Cases'!EF221:EL221)/$E221*100000</f>
        <v>23.450174376936062</v>
      </c>
      <c r="EM221" s="10">
        <f>AVERAGE('New Cases'!EG221:EM221)/$E221*100000</f>
        <v>24.329805811365038</v>
      </c>
      <c r="EN221" s="10">
        <f>AVERAGE('New Cases'!EH221:EN221)/$E221*100000</f>
        <v>24.423100054410536</v>
      </c>
      <c r="EO221" s="10">
        <f>AVERAGE('New Cases'!EI221:EO221)/$E221*100000</f>
        <v>20.678002583584142</v>
      </c>
      <c r="EP221" s="10">
        <f>AVERAGE('New Cases'!EJ221:EP221)/$E221*100000</f>
        <v>20.391455979944404</v>
      </c>
      <c r="EQ221" s="10">
        <f>AVERAGE('New Cases'!EK221:EQ221)/$E221*100000</f>
        <v>22.437265452442094</v>
      </c>
      <c r="ER221" s="10">
        <f>AVERAGE('New Cases'!EL221:ER221)/$E221*100000</f>
        <v>23.516813121968564</v>
      </c>
      <c r="ES221" s="10">
        <f>AVERAGE('New Cases'!EM221:ES221)/$E221*100000</f>
        <v>23.303569137864567</v>
      </c>
      <c r="ET221" s="10">
        <f>AVERAGE('New Cases'!EN221:ET221)/$E221*100000</f>
        <v>20.484750222989902</v>
      </c>
      <c r="EU221" s="10">
        <f>AVERAGE('New Cases'!EO221:EU221)/$E221*100000</f>
        <v>18.51890724453121</v>
      </c>
      <c r="EV221" s="10">
        <f>AVERAGE('New Cases'!EP221:EV221)/$E221*100000</f>
        <v>24.089906329248045</v>
      </c>
      <c r="EW221" s="10">
        <f>AVERAGE('New Cases'!EQ221:EW221)/$E221*100000</f>
        <v>25.69590008453125</v>
      </c>
      <c r="EX221" s="10">
        <f>AVERAGE('New Cases'!ER221:EX221)/$E221*100000</f>
        <v>25.642589088505247</v>
      </c>
      <c r="EY221" s="10">
        <f>AVERAGE('New Cases'!ES221:EY221)/$E221*100000</f>
        <v>24.822932524605523</v>
      </c>
      <c r="EZ221" s="10">
        <f>AVERAGE('New Cases'!ET221:EZ221)/$E221*100000</f>
        <v>23.690073859053054</v>
      </c>
      <c r="FA221" s="10">
        <f>AVERAGE('New Cases'!EU221:FA221)/$E221*100000</f>
        <v>24.109897952757795</v>
      </c>
      <c r="FB221" s="10">
        <f>AVERAGE('New Cases'!EV221:FB221)/$E221*100000</f>
        <v>25.635925214001997</v>
      </c>
      <c r="FC221" s="10">
        <f>AVERAGE('New Cases'!EW221:FC221)/$E221*100000</f>
        <v>20.498077971996402</v>
      </c>
      <c r="FD221" s="10">
        <f>AVERAGE('New Cases'!EX221:FD221)/$E221*100000</f>
        <v>18.838773220687198</v>
      </c>
      <c r="FE221" s="10">
        <f>AVERAGE('New Cases'!EY221:FE221)/$E221*100000</f>
        <v>16.739652752163508</v>
      </c>
      <c r="FF221" s="10">
        <f>AVERAGE('New Cases'!EZ221:FF221)/$E221*100000</f>
        <v>18.765470601151453</v>
      </c>
      <c r="FG221" s="10">
        <f>AVERAGE('New Cases'!FA221:FG221)/$E221*100000</f>
        <v>20.811280073649144</v>
      </c>
      <c r="FH221" s="10">
        <f>AVERAGE('New Cases'!FB221:FH221)/$E221*100000</f>
        <v>20.737977454113391</v>
      </c>
      <c r="FI221" s="10">
        <f>AVERAGE('New Cases'!FC221:FI221)/$E221*100000</f>
        <v>16.686341756137512</v>
      </c>
      <c r="FJ221" s="10">
        <f>AVERAGE('New Cases'!FD221:FJ221)/$E221*100000</f>
        <v>18.945395212739196</v>
      </c>
      <c r="FK221" s="10">
        <f>AVERAGE('New Cases'!FE221:FK221)/$E221*100000</f>
        <v>18.345646507446713</v>
      </c>
      <c r="FL221" s="10">
        <f>AVERAGE('New Cases'!FF221:FL221)/$E221*100000</f>
        <v>19.671757533593425</v>
      </c>
      <c r="FM221" s="10">
        <f>AVERAGE('New Cases'!FG221:FM221)/$E221*100000</f>
        <v>24.143217325274041</v>
      </c>
      <c r="FN221" s="10">
        <f>AVERAGE('New Cases'!FH221:FN221)/$E221*100000</f>
        <v>25.456000602414253</v>
      </c>
      <c r="FO221" s="10">
        <f>AVERAGE('New Cases'!FI221:FO221)/$E221*100000</f>
        <v>25.122806877251762</v>
      </c>
    </row>
    <row r="222" spans="1:171">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c r="DZ222" s="10">
        <f>AVERAGE('New Cases'!DT222:DZ222)/$E222*100000</f>
        <v>17.824234607902692</v>
      </c>
      <c r="EA222" s="10">
        <f>AVERAGE('New Cases'!DU222:EA222)/$E222*100000</f>
        <v>18.029110867763642</v>
      </c>
      <c r="EB222" s="10">
        <f>AVERAGE('New Cases'!DV222:EB222)/$E222*100000</f>
        <v>17.209605828319841</v>
      </c>
      <c r="EC222" s="10">
        <f>AVERAGE('New Cases'!DW222:EC222)/$E222*100000</f>
        <v>21.921759805121702</v>
      </c>
      <c r="ED222" s="10">
        <f>AVERAGE('New Cases'!DX222:ED222)/$E222*100000</f>
        <v>22.946141104426456</v>
      </c>
      <c r="EE222" s="10">
        <f>AVERAGE('New Cases'!DY222:EE222)/$E222*100000</f>
        <v>22.843702974495979</v>
      </c>
      <c r="EF222" s="10">
        <f>AVERAGE('New Cases'!DZ222:EF222)/$E222*100000</f>
        <v>22.63882671463503</v>
      </c>
      <c r="EG222" s="10">
        <f>AVERAGE('New Cases'!EA222:EG222)/$E222*100000</f>
        <v>22.331512324843604</v>
      </c>
      <c r="EH222" s="10">
        <f>AVERAGE('New Cases'!EB222:EH222)/$E222*100000</f>
        <v>21.819321675191226</v>
      </c>
      <c r="EI222" s="10">
        <f>AVERAGE('New Cases'!EC222:EI222)/$E222*100000</f>
        <v>23.048579234356932</v>
      </c>
      <c r="EJ222" s="10">
        <f>AVERAGE('New Cases'!ED222:EJ222)/$E222*100000</f>
        <v>18.746177777276969</v>
      </c>
      <c r="EK222" s="10">
        <f>AVERAGE('New Cases'!EE222:EK222)/$E222*100000</f>
        <v>15.775472009293187</v>
      </c>
      <c r="EL222" s="10">
        <f>AVERAGE('New Cases'!EF222:EL222)/$E222*100000</f>
        <v>15.877910139223662</v>
      </c>
      <c r="EM222" s="10">
        <f>AVERAGE('New Cases'!EG222:EM222)/$E222*100000</f>
        <v>15.673033879362713</v>
      </c>
      <c r="EN222" s="10">
        <f>AVERAGE('New Cases'!EH222:EN222)/$E222*100000</f>
        <v>14.853528839918912</v>
      </c>
      <c r="EO222" s="10">
        <f>AVERAGE('New Cases'!EI222:EO222)/$E222*100000</f>
        <v>12.804766241309405</v>
      </c>
      <c r="EP222" s="10">
        <f>AVERAGE('New Cases'!EJ222:EP222)/$E222*100000</f>
        <v>9.9364986032560978</v>
      </c>
      <c r="EQ222" s="10">
        <f>AVERAGE('New Cases'!EK222:EQ222)/$E222*100000</f>
        <v>9.7316223433951485</v>
      </c>
      <c r="ER222" s="10">
        <f>AVERAGE('New Cases'!EL222:ER222)/$E222*100000</f>
        <v>10.551127382838949</v>
      </c>
      <c r="ES222" s="10">
        <f>AVERAGE('New Cases'!EM222:ES222)/$E222*100000</f>
        <v>9.3218698236732465</v>
      </c>
      <c r="ET222" s="10">
        <f>AVERAGE('New Cases'!EN222:ET222)/$E222*100000</f>
        <v>7.3755453549942178</v>
      </c>
      <c r="EU222" s="10">
        <f>AVERAGE('New Cases'!EO222:EU222)/$E222*100000</f>
        <v>7.7852978747161181</v>
      </c>
      <c r="EV222" s="10">
        <f>AVERAGE('New Cases'!EP222:EV222)/$E222*100000</f>
        <v>9.1169935638122954</v>
      </c>
      <c r="EW222" s="10">
        <f>AVERAGE('New Cases'!EQ222:EW222)/$E222*100000</f>
        <v>9.4243079536037211</v>
      </c>
      <c r="EX222" s="10">
        <f>AVERAGE('New Cases'!ER222:EX222)/$E222*100000</f>
        <v>9.3218698236732465</v>
      </c>
      <c r="EY222" s="10">
        <f>AVERAGE('New Cases'!ES222:EY222)/$E222*100000</f>
        <v>7.6828597447856426</v>
      </c>
      <c r="EZ222" s="10">
        <f>AVERAGE('New Cases'!ET222:EZ222)/$E222*100000</f>
        <v>7.4779834849246924</v>
      </c>
      <c r="FA222" s="10">
        <f>AVERAGE('New Cases'!EU222:FA222)/$E222*100000</f>
        <v>7.4779834849246924</v>
      </c>
      <c r="FB222" s="10">
        <f>AVERAGE('New Cases'!EV222:FB222)/$E222*100000</f>
        <v>7.1706690951332668</v>
      </c>
      <c r="FC222" s="10">
        <f>AVERAGE('New Cases'!EW222:FC222)/$E222*100000</f>
        <v>6.0438496658980396</v>
      </c>
      <c r="FD222" s="10">
        <f>AVERAGE('New Cases'!EX222:FD222)/$E222*100000</f>
        <v>5.0194683665932871</v>
      </c>
      <c r="FE222" s="10">
        <f>AVERAGE('New Cases'!EY222:FE222)/$E222*100000</f>
        <v>5.0194683665932871</v>
      </c>
      <c r="FF222" s="10">
        <f>AVERAGE('New Cases'!EZ222:FF222)/$E222*100000</f>
        <v>4.5072777169409104</v>
      </c>
      <c r="FG222" s="10">
        <f>AVERAGE('New Cases'!FA222:FG222)/$E222*100000</f>
        <v>4.6097158468713859</v>
      </c>
      <c r="FH222" s="10">
        <f>AVERAGE('New Cases'!FB222:FH222)/$E222*100000</f>
        <v>3.8926489373580591</v>
      </c>
      <c r="FI222" s="10">
        <f>AVERAGE('New Cases'!FC222:FI222)/$E222*100000</f>
        <v>3.1755820278447331</v>
      </c>
      <c r="FJ222" s="10">
        <f>AVERAGE('New Cases'!FD222:FJ222)/$E222*100000</f>
        <v>2.9707057679837825</v>
      </c>
      <c r="FK222" s="10">
        <f>AVERAGE('New Cases'!FE222:FK222)/$E222*100000</f>
        <v>2.868267638053307</v>
      </c>
      <c r="FL222" s="10">
        <f>AVERAGE('New Cases'!FF222:FL222)/$E222*100000</f>
        <v>2.2536388584704552</v>
      </c>
      <c r="FM222" s="10">
        <f>AVERAGE('New Cases'!FG222:FM222)/$E222*100000</f>
        <v>3.0731438979142576</v>
      </c>
      <c r="FN222" s="10">
        <f>AVERAGE('New Cases'!FH222:FN222)/$E222*100000</f>
        <v>2.868267638053307</v>
      </c>
      <c r="FO222" s="10">
        <f>AVERAGE('New Cases'!FI222:FO222)/$E222*100000</f>
        <v>3.0731438979142576</v>
      </c>
    </row>
    <row r="223" spans="1:171">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c r="DZ223" s="10">
        <f>AVERAGE('New Cases'!DT223:DZ223)/$E223*100000</f>
        <v>0</v>
      </c>
      <c r="EA223" s="10">
        <f>AVERAGE('New Cases'!DU223:EA223)/$E223*100000</f>
        <v>0</v>
      </c>
      <c r="EB223" s="10">
        <f>AVERAGE('New Cases'!DV223:EB223)/$E223*100000</f>
        <v>0</v>
      </c>
      <c r="EC223" s="10">
        <f>AVERAGE('New Cases'!DW223:EC223)/$E223*100000</f>
        <v>0</v>
      </c>
      <c r="ED223" s="10">
        <f>AVERAGE('New Cases'!DX223:ED223)/$E223*100000</f>
        <v>0</v>
      </c>
      <c r="EE223" s="10">
        <f>AVERAGE('New Cases'!DY223:EE223)/$E223*100000</f>
        <v>0</v>
      </c>
      <c r="EF223" s="10">
        <f>AVERAGE('New Cases'!DZ223:EF223)/$E223*100000</f>
        <v>0</v>
      </c>
      <c r="EG223" s="10">
        <f>AVERAGE('New Cases'!EA223:EG223)/$E223*100000</f>
        <v>0</v>
      </c>
      <c r="EH223" s="10">
        <f>AVERAGE('New Cases'!EB223:EH223)/$E223*100000</f>
        <v>0</v>
      </c>
      <c r="EI223" s="10">
        <f>AVERAGE('New Cases'!EC223:EI223)/$E223*100000</f>
        <v>0</v>
      </c>
      <c r="EJ223" s="10">
        <f>AVERAGE('New Cases'!ED223:EJ223)/$E223*100000</f>
        <v>0</v>
      </c>
      <c r="EK223" s="10">
        <f>AVERAGE('New Cases'!EE223:EK223)/$E223*100000</f>
        <v>0</v>
      </c>
      <c r="EL223" s="10">
        <f>AVERAGE('New Cases'!EF223:EL223)/$E223*100000</f>
        <v>0</v>
      </c>
      <c r="EM223" s="10">
        <f>AVERAGE('New Cases'!EG223:EM223)/$E223*100000</f>
        <v>0</v>
      </c>
      <c r="EN223" s="10">
        <f>AVERAGE('New Cases'!EH223:EN223)/$E223*100000</f>
        <v>0</v>
      </c>
      <c r="EO223" s="10">
        <f>AVERAGE('New Cases'!EI223:EO223)/$E223*100000</f>
        <v>0</v>
      </c>
      <c r="EP223" s="10">
        <f>AVERAGE('New Cases'!EJ223:EP223)/$E223*100000</f>
        <v>0</v>
      </c>
      <c r="EQ223" s="10">
        <f>AVERAGE('New Cases'!EK223:EQ223)/$E223*100000</f>
        <v>0</v>
      </c>
      <c r="ER223" s="10">
        <f>AVERAGE('New Cases'!EL223:ER223)/$E223*100000</f>
        <v>0</v>
      </c>
      <c r="ES223" s="10">
        <f>AVERAGE('New Cases'!EM223:ES223)/$E223*100000</f>
        <v>0</v>
      </c>
      <c r="ET223" s="10">
        <f>AVERAGE('New Cases'!EN223:ET223)/$E223*100000</f>
        <v>0</v>
      </c>
      <c r="EU223" s="10">
        <f>AVERAGE('New Cases'!EO223:EU223)/$E223*100000</f>
        <v>0</v>
      </c>
      <c r="EV223" s="10">
        <f>AVERAGE('New Cases'!EP223:EV223)/$E223*100000</f>
        <v>0</v>
      </c>
      <c r="EW223" s="10">
        <f>AVERAGE('New Cases'!EQ223:EW223)/$E223*100000</f>
        <v>0</v>
      </c>
      <c r="EX223" s="10">
        <f>AVERAGE('New Cases'!ER223:EX223)/$E223*100000</f>
        <v>0</v>
      </c>
      <c r="EY223" s="10">
        <f>AVERAGE('New Cases'!ES223:EY223)/$E223*100000</f>
        <v>0</v>
      </c>
      <c r="EZ223" s="10">
        <f>AVERAGE('New Cases'!ET223:EZ223)/$E223*100000</f>
        <v>0</v>
      </c>
      <c r="FA223" s="10">
        <f>AVERAGE('New Cases'!EU223:FA223)/$E223*100000</f>
        <v>0</v>
      </c>
      <c r="FB223" s="10">
        <f>AVERAGE('New Cases'!EV223:FB223)/$E223*100000</f>
        <v>0</v>
      </c>
      <c r="FC223" s="10">
        <f>AVERAGE('New Cases'!EW223:FC223)/$E223*100000</f>
        <v>0</v>
      </c>
      <c r="FD223" s="10">
        <f>AVERAGE('New Cases'!EX223:FD223)/$E223*100000</f>
        <v>0</v>
      </c>
      <c r="FE223" s="10">
        <f>AVERAGE('New Cases'!EY223:FE223)/$E223*100000</f>
        <v>0</v>
      </c>
      <c r="FF223" s="10">
        <f>AVERAGE('New Cases'!EZ223:FF223)/$E223*100000</f>
        <v>0</v>
      </c>
      <c r="FG223" s="10">
        <f>AVERAGE('New Cases'!FA223:FG223)/$E223*100000</f>
        <v>0</v>
      </c>
      <c r="FH223" s="10">
        <f>AVERAGE('New Cases'!FB223:FH223)/$E223*100000</f>
        <v>0</v>
      </c>
      <c r="FI223" s="10">
        <f>AVERAGE('New Cases'!FC223:FI223)/$E223*100000</f>
        <v>0</v>
      </c>
      <c r="FJ223" s="10">
        <f>AVERAGE('New Cases'!FD223:FJ223)/$E223*100000</f>
        <v>0</v>
      </c>
      <c r="FK223" s="10">
        <f>AVERAGE('New Cases'!FE223:FK223)/$E223*100000</f>
        <v>0</v>
      </c>
      <c r="FL223" s="10">
        <f>AVERAGE('New Cases'!FF223:FL223)/$E223*100000</f>
        <v>0</v>
      </c>
      <c r="FM223" s="10">
        <f>AVERAGE('New Cases'!FG223:FM223)/$E223*100000</f>
        <v>0</v>
      </c>
      <c r="FN223" s="10">
        <f>AVERAGE('New Cases'!FH223:FN223)/$E223*100000</f>
        <v>0</v>
      </c>
      <c r="FO223" s="10">
        <f>AVERAGE('New Cases'!FI223:FO223)/$E223*100000</f>
        <v>13.553808620222281</v>
      </c>
    </row>
    <row r="224" spans="1:171">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c r="DZ224" s="10">
        <f>AVERAGE('New Cases'!DT224:DZ224)/$E224*100000</f>
        <v>28.48378615249781</v>
      </c>
      <c r="EA224" s="10">
        <f>AVERAGE('New Cases'!DU224:EA224)/$E224*100000</f>
        <v>28.48378615249781</v>
      </c>
      <c r="EB224" s="10">
        <f>AVERAGE('New Cases'!DV224:EB224)/$E224*100000</f>
        <v>13.146362839614373</v>
      </c>
      <c r="EC224" s="10">
        <f>AVERAGE('New Cases'!DW224:EC224)/$E224*100000</f>
        <v>13.146362839614373</v>
      </c>
      <c r="ED224" s="10">
        <f>AVERAGE('New Cases'!DX224:ED224)/$E224*100000</f>
        <v>13.146362839614373</v>
      </c>
      <c r="EE224" s="10">
        <f>AVERAGE('New Cases'!DY224:EE224)/$E224*100000</f>
        <v>18.62401402278703</v>
      </c>
      <c r="EF224" s="10">
        <f>AVERAGE('New Cases'!DZ224:EF224)/$E224*100000</f>
        <v>16.432953549517968</v>
      </c>
      <c r="EG224" s="10">
        <f>AVERAGE('New Cases'!EA224:EG224)/$E224*100000</f>
        <v>14.241893076248905</v>
      </c>
      <c r="EH224" s="10">
        <f>AVERAGE('New Cases'!EB224:EH224)/$E224*100000</f>
        <v>14.241893076248905</v>
      </c>
      <c r="EI224" s="10">
        <f>AVERAGE('New Cases'!EC224:EI224)/$E224*100000</f>
        <v>17.528483786152499</v>
      </c>
      <c r="EJ224" s="10">
        <f>AVERAGE('New Cases'!ED224:EJ224)/$E224*100000</f>
        <v>17.528483786152499</v>
      </c>
      <c r="EK224" s="10">
        <f>AVERAGE('New Cases'!EE224:EK224)/$E224*100000</f>
        <v>17.528483786152499</v>
      </c>
      <c r="EL224" s="10">
        <f>AVERAGE('New Cases'!EF224:EL224)/$E224*100000</f>
        <v>7.6687116564417179</v>
      </c>
      <c r="EM224" s="10">
        <f>AVERAGE('New Cases'!EG224:EM224)/$E224*100000</f>
        <v>8.7642418930762496</v>
      </c>
      <c r="EN224" s="10">
        <f>AVERAGE('New Cases'!EH224:EN224)/$E224*100000</f>
        <v>12.050832602979842</v>
      </c>
      <c r="EO224" s="10">
        <f>AVERAGE('New Cases'!EI224:EO224)/$E224*100000</f>
        <v>12.050832602979842</v>
      </c>
      <c r="EP224" s="10">
        <f>AVERAGE('New Cases'!EJ224:EP224)/$E224*100000</f>
        <v>24.101665205959684</v>
      </c>
      <c r="EQ224" s="10">
        <f>AVERAGE('New Cases'!EK224:EQ224)/$E224*100000</f>
        <v>24.101665205959684</v>
      </c>
      <c r="ER224" s="10">
        <f>AVERAGE('New Cases'!EL224:ER224)/$E224*100000</f>
        <v>24.101665205959684</v>
      </c>
      <c r="ES224" s="10">
        <f>AVERAGE('New Cases'!EM224:ES224)/$E224*100000</f>
        <v>25.197195442594218</v>
      </c>
      <c r="ET224" s="10">
        <f>AVERAGE('New Cases'!EN224:ET224)/$E224*100000</f>
        <v>37.24802804557406</v>
      </c>
      <c r="EU224" s="10">
        <f>AVERAGE('New Cases'!EO224:EU224)/$E224*100000</f>
        <v>36.152497808939529</v>
      </c>
      <c r="EV224" s="10">
        <f>AVERAGE('New Cases'!EP224:EV224)/$E224*100000</f>
        <v>37.24802804557406</v>
      </c>
      <c r="EW224" s="10">
        <f>AVERAGE('New Cases'!EQ224:EW224)/$E224*100000</f>
        <v>26.292725679228745</v>
      </c>
      <c r="EX224" s="10">
        <f>AVERAGE('New Cases'!ER224:EX224)/$E224*100000</f>
        <v>32.865907099035937</v>
      </c>
      <c r="EY224" s="10">
        <f>AVERAGE('New Cases'!ES224:EY224)/$E224*100000</f>
        <v>32.865907099035937</v>
      </c>
      <c r="EZ224" s="10">
        <f>AVERAGE('New Cases'!ET224:EZ224)/$E224*100000</f>
        <v>32.865907099035937</v>
      </c>
      <c r="FA224" s="10">
        <f>AVERAGE('New Cases'!EU224:FA224)/$E224*100000</f>
        <v>21.910604732690622</v>
      </c>
      <c r="FB224" s="10">
        <f>AVERAGE('New Cases'!EV224:FB224)/$E224*100000</f>
        <v>23.006134969325153</v>
      </c>
      <c r="FC224" s="10">
        <f>AVERAGE('New Cases'!EW224:FC224)/$E224*100000</f>
        <v>29.579316389132341</v>
      </c>
      <c r="FD224" s="10">
        <f>AVERAGE('New Cases'!EX224:FD224)/$E224*100000</f>
        <v>29.579316389132341</v>
      </c>
      <c r="FE224" s="10">
        <f>AVERAGE('New Cases'!EY224:FE224)/$E224*100000</f>
        <v>29.579316389132341</v>
      </c>
      <c r="FF224" s="10">
        <f>AVERAGE('New Cases'!EZ224:FF224)/$E224*100000</f>
        <v>29.579316389132341</v>
      </c>
      <c r="FG224" s="10">
        <f>AVERAGE('New Cases'!FA224:FG224)/$E224*100000</f>
        <v>29.579316389132341</v>
      </c>
      <c r="FH224" s="10">
        <f>AVERAGE('New Cases'!FB224:FH224)/$E224*100000</f>
        <v>41.630148992112183</v>
      </c>
      <c r="FI224" s="10">
        <f>AVERAGE('New Cases'!FC224:FI224)/$E224*100000</f>
        <v>39.439088518843121</v>
      </c>
      <c r="FJ224" s="10">
        <f>AVERAGE('New Cases'!FD224:FJ224)/$E224*100000</f>
        <v>31.770376862401406</v>
      </c>
      <c r="FK224" s="10">
        <f>AVERAGE('New Cases'!FE224:FK224)/$E224*100000</f>
        <v>31.770376862401406</v>
      </c>
      <c r="FL224" s="10">
        <f>AVERAGE('New Cases'!FF224:FL224)/$E224*100000</f>
        <v>32.865907099035937</v>
      </c>
      <c r="FM224" s="10">
        <f>AVERAGE('New Cases'!FG224:FM224)/$E224*100000</f>
        <v>32.865907099035937</v>
      </c>
      <c r="FN224" s="10">
        <f>AVERAGE('New Cases'!FH224:FN224)/$E224*100000</f>
        <v>32.865907099035937</v>
      </c>
      <c r="FO224" s="10">
        <f>AVERAGE('New Cases'!FI224:FO224)/$E224*100000</f>
        <v>15.337423312883436</v>
      </c>
    </row>
    <row r="225" spans="1:171">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c r="DZ225" s="10">
        <f>AVERAGE('New Cases'!DT225:DZ225)/$E225*100000</f>
        <v>9.4046835323991349</v>
      </c>
      <c r="EA225" s="10">
        <f>AVERAGE('New Cases'!DU225:EA225)/$E225*100000</f>
        <v>0</v>
      </c>
      <c r="EB225" s="10">
        <f>AVERAGE('New Cases'!DV225:EB225)/$E225*100000</f>
        <v>0</v>
      </c>
      <c r="EC225" s="10">
        <f>AVERAGE('New Cases'!DW225:EC225)/$E225*100000</f>
        <v>0</v>
      </c>
      <c r="ED225" s="10">
        <f>AVERAGE('New Cases'!DX225:ED225)/$E225*100000</f>
        <v>0</v>
      </c>
      <c r="EE225" s="10">
        <f>AVERAGE('New Cases'!DY225:EE225)/$E225*100000</f>
        <v>9.4046835323991349</v>
      </c>
      <c r="EF225" s="10">
        <f>AVERAGE('New Cases'!DZ225:EF225)/$E225*100000</f>
        <v>9.4046835323991349</v>
      </c>
      <c r="EG225" s="10">
        <f>AVERAGE('New Cases'!EA225:EG225)/$E225*100000</f>
        <v>9.4046835323991349</v>
      </c>
      <c r="EH225" s="10">
        <f>AVERAGE('New Cases'!EB225:EH225)/$E225*100000</f>
        <v>9.4046835323991349</v>
      </c>
      <c r="EI225" s="10">
        <f>AVERAGE('New Cases'!EC225:EI225)/$E225*100000</f>
        <v>9.4046835323991349</v>
      </c>
      <c r="EJ225" s="10">
        <f>AVERAGE('New Cases'!ED225:EJ225)/$E225*100000</f>
        <v>9.4046835323991349</v>
      </c>
      <c r="EK225" s="10">
        <f>AVERAGE('New Cases'!EE225:EK225)/$E225*100000</f>
        <v>9.4046835323991349</v>
      </c>
      <c r="EL225" s="10">
        <f>AVERAGE('New Cases'!EF225:EL225)/$E225*100000</f>
        <v>0</v>
      </c>
      <c r="EM225" s="10">
        <f>AVERAGE('New Cases'!EG225:EM225)/$E225*100000</f>
        <v>0</v>
      </c>
      <c r="EN225" s="10">
        <f>AVERAGE('New Cases'!EH225:EN225)/$E225*100000</f>
        <v>0</v>
      </c>
      <c r="EO225" s="10">
        <f>AVERAGE('New Cases'!EI225:EO225)/$E225*100000</f>
        <v>0</v>
      </c>
      <c r="EP225" s="10">
        <f>AVERAGE('New Cases'!EJ225:EP225)/$E225*100000</f>
        <v>0</v>
      </c>
      <c r="EQ225" s="10">
        <f>AVERAGE('New Cases'!EK225:EQ225)/$E225*100000</f>
        <v>0</v>
      </c>
      <c r="ER225" s="10">
        <f>AVERAGE('New Cases'!EL225:ER225)/$E225*100000</f>
        <v>0</v>
      </c>
      <c r="ES225" s="10">
        <f>AVERAGE('New Cases'!EM225:ES225)/$E225*100000</f>
        <v>0</v>
      </c>
      <c r="ET225" s="10">
        <f>AVERAGE('New Cases'!EN225:ET225)/$E225*100000</f>
        <v>0</v>
      </c>
      <c r="EU225" s="10">
        <f>AVERAGE('New Cases'!EO225:EU225)/$E225*100000</f>
        <v>0</v>
      </c>
      <c r="EV225" s="10">
        <f>AVERAGE('New Cases'!EP225:EV225)/$E225*100000</f>
        <v>0</v>
      </c>
      <c r="EW225" s="10">
        <f>AVERAGE('New Cases'!EQ225:EW225)/$E225*100000</f>
        <v>9.4046835323991349</v>
      </c>
      <c r="EX225" s="10">
        <f>AVERAGE('New Cases'!ER225:EX225)/$E225*100000</f>
        <v>18.80936706479827</v>
      </c>
      <c r="EY225" s="10">
        <f>AVERAGE('New Cases'!ES225:EY225)/$E225*100000</f>
        <v>18.80936706479827</v>
      </c>
      <c r="EZ225" s="10">
        <f>AVERAGE('New Cases'!ET225:EZ225)/$E225*100000</f>
        <v>18.80936706479827</v>
      </c>
      <c r="FA225" s="10">
        <f>AVERAGE('New Cases'!EU225:FA225)/$E225*100000</f>
        <v>18.80936706479827</v>
      </c>
      <c r="FB225" s="10">
        <f>AVERAGE('New Cases'!EV225:FB225)/$E225*100000</f>
        <v>18.80936706479827</v>
      </c>
      <c r="FC225" s="10">
        <f>AVERAGE('New Cases'!EW225:FC225)/$E225*100000</f>
        <v>18.80936706479827</v>
      </c>
      <c r="FD225" s="10">
        <f>AVERAGE('New Cases'!EX225:FD225)/$E225*100000</f>
        <v>9.4046835323991349</v>
      </c>
      <c r="FE225" s="10">
        <f>AVERAGE('New Cases'!EY225:FE225)/$E225*100000</f>
        <v>0</v>
      </c>
      <c r="FF225" s="10">
        <f>AVERAGE('New Cases'!EZ225:FF225)/$E225*100000</f>
        <v>0</v>
      </c>
      <c r="FG225" s="10">
        <f>AVERAGE('New Cases'!FA225:FG225)/$E225*100000</f>
        <v>0</v>
      </c>
      <c r="FH225" s="10">
        <f>AVERAGE('New Cases'!FB225:FH225)/$E225*100000</f>
        <v>0</v>
      </c>
      <c r="FI225" s="10">
        <f>AVERAGE('New Cases'!FC225:FI225)/$E225*100000</f>
        <v>0</v>
      </c>
      <c r="FJ225" s="10">
        <f>AVERAGE('New Cases'!FD225:FJ225)/$E225*100000</f>
        <v>0</v>
      </c>
      <c r="FK225" s="10">
        <f>AVERAGE('New Cases'!FE225:FK225)/$E225*100000</f>
        <v>0</v>
      </c>
      <c r="FL225" s="10">
        <f>AVERAGE('New Cases'!FF225:FL225)/$E225*100000</f>
        <v>0</v>
      </c>
      <c r="FM225" s="10">
        <f>AVERAGE('New Cases'!FG225:FM225)/$E225*100000</f>
        <v>0</v>
      </c>
      <c r="FN225" s="10">
        <f>AVERAGE('New Cases'!FH225:FN225)/$E225*100000</f>
        <v>0</v>
      </c>
      <c r="FO225" s="10">
        <f>AVERAGE('New Cases'!FI225:FO225)/$E225*100000</f>
        <v>0</v>
      </c>
    </row>
    <row r="226" spans="1:171">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c r="DZ226" s="10">
        <f>AVERAGE('New Cases'!DT226:DZ226)/$E226*100000</f>
        <v>54.623251297302211</v>
      </c>
      <c r="EA226" s="10">
        <f>AVERAGE('New Cases'!DU226:EA226)/$E226*100000</f>
        <v>51.588626225229881</v>
      </c>
      <c r="EB226" s="10">
        <f>AVERAGE('New Cases'!DV226:EB226)/$E226*100000</f>
        <v>51.155108357790965</v>
      </c>
      <c r="EC226" s="10">
        <f>AVERAGE('New Cases'!DW226:EC226)/$E226*100000</f>
        <v>55.490287032180035</v>
      </c>
      <c r="ED226" s="10">
        <f>AVERAGE('New Cases'!DX226:ED226)/$E226*100000</f>
        <v>62.86009077864145</v>
      </c>
      <c r="EE226" s="10">
        <f>AVERAGE('New Cases'!DY226:EE226)/$E226*100000</f>
        <v>32.08032219047908</v>
      </c>
      <c r="EF226" s="10">
        <f>AVERAGE('New Cases'!DZ226:EF226)/$E226*100000</f>
        <v>32.94735792535689</v>
      </c>
      <c r="EG226" s="10">
        <f>AVERAGE('New Cases'!EA226:EG226)/$E226*100000</f>
        <v>38.14957233462377</v>
      </c>
      <c r="EH226" s="10">
        <f>AVERAGE('New Cases'!EB226:EH226)/$E226*100000</f>
        <v>51.155108357790965</v>
      </c>
      <c r="EI226" s="10">
        <f>AVERAGE('New Cases'!EC226:EI226)/$E226*100000</f>
        <v>50.288072622913155</v>
      </c>
      <c r="EJ226" s="10">
        <f>AVERAGE('New Cases'!ED226:EJ226)/$E226*100000</f>
        <v>46.386411815962994</v>
      </c>
      <c r="EK226" s="10">
        <f>AVERAGE('New Cases'!EE226:EK226)/$E226*100000</f>
        <v>42.051233141573931</v>
      </c>
      <c r="EL226" s="10">
        <f>AVERAGE('New Cases'!EF226:EL226)/$E226*100000</f>
        <v>34.247911527673615</v>
      </c>
      <c r="EM226" s="10">
        <f>AVERAGE('New Cases'!EG226:EM226)/$E226*100000</f>
        <v>45.952893948524085</v>
      </c>
      <c r="EN226" s="10">
        <f>AVERAGE('New Cases'!EH226:EN226)/$E226*100000</f>
        <v>41.184197406696121</v>
      </c>
      <c r="EO226" s="10">
        <f>AVERAGE('New Cases'!EI226:EO226)/$E226*100000</f>
        <v>26.011072046334391</v>
      </c>
      <c r="EP226" s="10">
        <f>AVERAGE('New Cases'!EJ226:EP226)/$E226*100000</f>
        <v>31.646804323040175</v>
      </c>
      <c r="EQ226" s="10">
        <f>AVERAGE('New Cases'!EK226:EQ226)/$E226*100000</f>
        <v>39.883643804379396</v>
      </c>
      <c r="ER226" s="10">
        <f>AVERAGE('New Cases'!EL226:ER226)/$E226*100000</f>
        <v>40.317161671818305</v>
      </c>
      <c r="ES226" s="10">
        <f>AVERAGE('New Cases'!EM226:ES226)/$E226*100000</f>
        <v>36.849018732307051</v>
      </c>
      <c r="ET226" s="10">
        <f>AVERAGE('New Cases'!EN226:ET226)/$E226*100000</f>
        <v>37.716054467184868</v>
      </c>
      <c r="EU226" s="10">
        <f>AVERAGE('New Cases'!EO226:EU226)/$E226*100000</f>
        <v>40.750679539257206</v>
      </c>
      <c r="EV226" s="10">
        <f>AVERAGE('New Cases'!EP226:EV226)/$E226*100000</f>
        <v>48.554001153157529</v>
      </c>
      <c r="EW226" s="10">
        <f>AVERAGE('New Cases'!EQ226:EW226)/$E226*100000</f>
        <v>48.554001153157529</v>
      </c>
      <c r="EX226" s="10">
        <f>AVERAGE('New Cases'!ER226:EX226)/$E226*100000</f>
        <v>42.484751009012832</v>
      </c>
      <c r="EY226" s="10">
        <f>AVERAGE('New Cases'!ES226:EY226)/$E226*100000</f>
        <v>39.883643804379396</v>
      </c>
      <c r="EZ226" s="10">
        <f>AVERAGE('New Cases'!ET226:EZ226)/$E226*100000</f>
        <v>39.016608069501586</v>
      </c>
      <c r="FA226" s="10">
        <f>AVERAGE('New Cases'!EU226:FA226)/$E226*100000</f>
        <v>25.577554178895483</v>
      </c>
      <c r="FB226" s="10">
        <f>AVERAGE('New Cases'!EV226:FB226)/$E226*100000</f>
        <v>23.843482709139856</v>
      </c>
      <c r="FC226" s="10">
        <f>AVERAGE('New Cases'!EW226:FC226)/$E226*100000</f>
        <v>18.64126829987298</v>
      </c>
      <c r="FD226" s="10">
        <f>AVERAGE('New Cases'!EX226:FD226)/$E226*100000</f>
        <v>17.340714697556258</v>
      </c>
      <c r="FE226" s="10">
        <f>AVERAGE('New Cases'!EY226:FE226)/$E226*100000</f>
        <v>18.207750432434072</v>
      </c>
      <c r="FF226" s="10">
        <f>AVERAGE('New Cases'!EZ226:FF226)/$E226*100000</f>
        <v>17.340714697556258</v>
      </c>
      <c r="FG226" s="10">
        <f>AVERAGE('New Cases'!FA226:FG226)/$E226*100000</f>
        <v>18.207750432434072</v>
      </c>
      <c r="FH226" s="10">
        <f>AVERAGE('New Cases'!FB226:FH226)/$E226*100000</f>
        <v>23.843482709139856</v>
      </c>
      <c r="FI226" s="10">
        <f>AVERAGE('New Cases'!FC226:FI226)/$E226*100000</f>
        <v>22.976446974262043</v>
      </c>
      <c r="FJ226" s="10">
        <f>AVERAGE('New Cases'!FD226:FJ226)/$E226*100000</f>
        <v>28.612179250967831</v>
      </c>
      <c r="FK226" s="10">
        <f>AVERAGE('New Cases'!FE226:FK226)/$E226*100000</f>
        <v>22.976446974262043</v>
      </c>
      <c r="FL226" s="10">
        <f>AVERAGE('New Cases'!FF226:FL226)/$E226*100000</f>
        <v>20.808857637067511</v>
      </c>
      <c r="FM226" s="10">
        <f>AVERAGE('New Cases'!FG226:FM226)/$E226*100000</f>
        <v>24.277000576578764</v>
      </c>
      <c r="FN226" s="10">
        <f>AVERAGE('New Cases'!FH226:FN226)/$E226*100000</f>
        <v>23.843482709139856</v>
      </c>
      <c r="FO226" s="10">
        <f>AVERAGE('New Cases'!FI226:FO226)/$E226*100000</f>
        <v>20.375339769628603</v>
      </c>
    </row>
    <row r="227" spans="1:171">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c r="DZ227" s="10">
        <f>AVERAGE('New Cases'!DT227:DZ227)/$E227*100000</f>
        <v>31.288676280402161</v>
      </c>
      <c r="EA227" s="10">
        <f>AVERAGE('New Cases'!DU227:EA227)/$E227*100000</f>
        <v>31.172792294178457</v>
      </c>
      <c r="EB227" s="10">
        <f>AVERAGE('New Cases'!DV227:EB227)/$E227*100000</f>
        <v>30.36160439061247</v>
      </c>
      <c r="EC227" s="10">
        <f>AVERAGE('New Cases'!DW227:EC227)/$E227*100000</f>
        <v>32.331632156415566</v>
      </c>
      <c r="ED227" s="10">
        <f>AVERAGE('New Cases'!DX227:ED227)/$E227*100000</f>
        <v>28.27569263858566</v>
      </c>
      <c r="EE227" s="10">
        <f>AVERAGE('New Cases'!DY227:EE227)/$E227*100000</f>
        <v>61.997932629685771</v>
      </c>
      <c r="EF227" s="10">
        <f>AVERAGE('New Cases'!DZ227:EF227)/$E227*100000</f>
        <v>65.474452216397125</v>
      </c>
      <c r="EG227" s="10">
        <f>AVERAGE('New Cases'!EA227:EG227)/$E227*100000</f>
        <v>70.805115582687861</v>
      </c>
      <c r="EH227" s="10">
        <f>AVERAGE('New Cases'!EB227:EH227)/$E227*100000</f>
        <v>81.350558329045626</v>
      </c>
      <c r="EI227" s="10">
        <f>AVERAGE('New Cases'!EC227:EI227)/$E227*100000</f>
        <v>53.886053594025945</v>
      </c>
      <c r="EJ227" s="10">
        <f>AVERAGE('New Cases'!ED227:EJ227)/$E227*100000</f>
        <v>52.379561773117693</v>
      </c>
      <c r="EK227" s="10">
        <f>AVERAGE('New Cases'!EE227:EK227)/$E227*100000</f>
        <v>51.916025828222843</v>
      </c>
      <c r="EL227" s="10">
        <f>AVERAGE('New Cases'!EF227:EL227)/$E227*100000</f>
        <v>18.657321782017586</v>
      </c>
      <c r="EM227" s="10">
        <f>AVERAGE('New Cases'!EG227:EM227)/$E227*100000</f>
        <v>12.863122470832002</v>
      </c>
      <c r="EN227" s="10">
        <f>AVERAGE('New Cases'!EH227:EN227)/$E227*100000</f>
        <v>11.356630649923748</v>
      </c>
      <c r="EO227" s="10">
        <f>AVERAGE('New Cases'!EI227:EO227)/$E227*100000</f>
        <v>-3.0129836418165046</v>
      </c>
      <c r="EP227" s="10">
        <f>AVERAGE('New Cases'!EJ227:EP227)/$E227*100000</f>
        <v>28.739228583480507</v>
      </c>
      <c r="EQ227" s="10">
        <f>AVERAGE('New Cases'!EK227:EQ227)/$E227*100000</f>
        <v>30.245720404388759</v>
      </c>
      <c r="ER227" s="10">
        <f>AVERAGE('New Cases'!EL227:ER227)/$E227*100000</f>
        <v>28.507460611033082</v>
      </c>
      <c r="ES227" s="10">
        <f>AVERAGE('New Cases'!EM227:ES227)/$E227*100000</f>
        <v>27.464504735019673</v>
      </c>
      <c r="ET227" s="10">
        <f>AVERAGE('New Cases'!EN227:ET227)/$E227*100000</f>
        <v>25.726244941664003</v>
      </c>
      <c r="EU227" s="10">
        <f>AVERAGE('New Cases'!EO227:EU227)/$E227*100000</f>
        <v>21.786189410057805</v>
      </c>
      <c r="EV227" s="10">
        <f>AVERAGE('New Cases'!EP227:EV227)/$E227*100000</f>
        <v>22.597377313623788</v>
      </c>
      <c r="EW227" s="10">
        <f>AVERAGE('New Cases'!EQ227:EW227)/$E227*100000</f>
        <v>17.034945974885623</v>
      </c>
      <c r="EX227" s="10">
        <f>AVERAGE('New Cases'!ER227:EX227)/$E227*100000</f>
        <v>17.266713947333045</v>
      </c>
      <c r="EY227" s="10">
        <f>AVERAGE('New Cases'!ES227:EY227)/$E227*100000</f>
        <v>17.730249892227892</v>
      </c>
      <c r="EZ227" s="10">
        <f>AVERAGE('New Cases'!ET227:EZ227)/$E227*100000</f>
        <v>18.773205768241297</v>
      </c>
      <c r="FA227" s="10">
        <f>AVERAGE('New Cases'!EU227:FA227)/$E227*100000</f>
        <v>16.687294016214491</v>
      </c>
      <c r="FB227" s="10">
        <f>AVERAGE('New Cases'!EV227:FB227)/$E227*100000</f>
        <v>17.846133878451607</v>
      </c>
      <c r="FC227" s="10">
        <f>AVERAGE('New Cases'!EW227:FC227)/$E227*100000</f>
        <v>18.889089754465008</v>
      </c>
      <c r="FD227" s="10">
        <f>AVERAGE('New Cases'!EX227:FD227)/$E227*100000</f>
        <v>19.700277658030991</v>
      </c>
      <c r="FE227" s="10">
        <f>AVERAGE('New Cases'!EY227:FE227)/$E227*100000</f>
        <v>18.193785837122739</v>
      </c>
      <c r="FF227" s="10">
        <f>AVERAGE('New Cases'!EZ227:FF227)/$E227*100000</f>
        <v>15.991990098872217</v>
      </c>
      <c r="FG227" s="10">
        <f>AVERAGE('New Cases'!FA227:FG227)/$E227*100000</f>
        <v>13.326658415726845</v>
      </c>
      <c r="FH227" s="10">
        <f>AVERAGE('New Cases'!FB227:FH227)/$E227*100000</f>
        <v>14.253730305516541</v>
      </c>
      <c r="FI227" s="10">
        <f>AVERAGE('New Cases'!FC227:FI227)/$E227*100000</f>
        <v>14.717266250411388</v>
      </c>
      <c r="FJ227" s="10">
        <f>AVERAGE('New Cases'!FD227:FJ227)/$E227*100000</f>
        <v>15.180802195306235</v>
      </c>
      <c r="FK227" s="10">
        <f>AVERAGE('New Cases'!FE227:FK227)/$E227*100000</f>
        <v>13.674310374397985</v>
      </c>
      <c r="FL227" s="10">
        <f>AVERAGE('New Cases'!FF227:FL227)/$E227*100000</f>
        <v>12.167818553489729</v>
      </c>
      <c r="FM227" s="10">
        <f>AVERAGE('New Cases'!FG227:FM227)/$E227*100000</f>
        <v>13.906078346845405</v>
      </c>
      <c r="FN227" s="10">
        <f>AVERAGE('New Cases'!FH227:FN227)/$E227*100000</f>
        <v>15.876106112648507</v>
      </c>
      <c r="FO227" s="10">
        <f>AVERAGE('New Cases'!FI227:FO227)/$E227*100000</f>
        <v>14.13784631929283</v>
      </c>
    </row>
    <row r="228" spans="1:171">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c r="DZ228" s="10">
        <f>AVERAGE('New Cases'!DT228:DZ228)/$E228*100000</f>
        <v>33.593222686232217</v>
      </c>
      <c r="EA228" s="10">
        <f>AVERAGE('New Cases'!DU228:EA228)/$E228*100000</f>
        <v>35.053316658765198</v>
      </c>
      <c r="EB228" s="10">
        <f>AVERAGE('New Cases'!DV228:EB228)/$E228*100000</f>
        <v>36.447042723455766</v>
      </c>
      <c r="EC228" s="10">
        <f>AVERAGE('New Cases'!DW228:EC228)/$E228*100000</f>
        <v>38.615061046307765</v>
      </c>
      <c r="ED228" s="10">
        <f>AVERAGE('New Cases'!DX228:ED228)/$E228*100000</f>
        <v>34.389637580341116</v>
      </c>
      <c r="EE228" s="10">
        <f>AVERAGE('New Cases'!DY228:EE228)/$E228*100000</f>
        <v>38.924777949572338</v>
      </c>
      <c r="EF228" s="10">
        <f>AVERAGE('New Cases'!DZ228:EF228)/$E228*100000</f>
        <v>39.710131525707503</v>
      </c>
      <c r="EG228" s="10">
        <f>AVERAGE('New Cases'!EA228:EG228)/$E228*100000</f>
        <v>37.708032972461517</v>
      </c>
      <c r="EH228" s="10">
        <f>AVERAGE('New Cases'!EB228:EH228)/$E228*100000</f>
        <v>34.500250760078458</v>
      </c>
      <c r="EI228" s="10">
        <f>AVERAGE('New Cases'!EC228:EI228)/$E228*100000</f>
        <v>32.199496621541655</v>
      </c>
      <c r="EJ228" s="10">
        <f>AVERAGE('New Cases'!ED228:EJ228)/$E228*100000</f>
        <v>31.325652501616609</v>
      </c>
      <c r="EK228" s="10">
        <f>AVERAGE('New Cases'!EE228:EK228)/$E228*100000</f>
        <v>31.613246768933713</v>
      </c>
      <c r="EL228" s="10">
        <f>AVERAGE('New Cases'!EF228:EL228)/$E228*100000</f>
        <v>25.949851966381559</v>
      </c>
      <c r="EM228" s="10">
        <f>AVERAGE('New Cases'!EG228:EM228)/$E228*100000</f>
        <v>26.502917865068291</v>
      </c>
      <c r="EN228" s="10">
        <f>AVERAGE('New Cases'!EH228:EN228)/$E228*100000</f>
        <v>23.516362012159931</v>
      </c>
      <c r="EO228" s="10">
        <f>AVERAGE('New Cases'!EI228:EO228)/$E228*100000</f>
        <v>18.948037689007506</v>
      </c>
      <c r="EP228" s="10">
        <f>AVERAGE('New Cases'!EJ228:EP228)/$E228*100000</f>
        <v>19.069712186718586</v>
      </c>
      <c r="EQ228" s="10">
        <f>AVERAGE('New Cases'!EK228:EQ228)/$E228*100000</f>
        <v>19.058650868744852</v>
      </c>
      <c r="ER228" s="10">
        <f>AVERAGE('New Cases'!EL228:ER228)/$E228*100000</f>
        <v>19.412613043904361</v>
      </c>
      <c r="ES228" s="10">
        <f>AVERAGE('New Cases'!EM228:ES228)/$E228*100000</f>
        <v>18.682566057637874</v>
      </c>
      <c r="ET228" s="10">
        <f>AVERAGE('New Cases'!EN228:ET228)/$E228*100000</f>
        <v>14.667307633172184</v>
      </c>
      <c r="EU228" s="10">
        <f>AVERAGE('New Cases'!EO228:EU228)/$E228*100000</f>
        <v>13.893015375010757</v>
      </c>
      <c r="EV228" s="10">
        <f>AVERAGE('New Cases'!EP228:EV228)/$E228*100000</f>
        <v>16.492425098838407</v>
      </c>
      <c r="EW228" s="10">
        <f>AVERAGE('New Cases'!EQ228:EW228)/$E228*100000</f>
        <v>16.879571227919122</v>
      </c>
      <c r="EX228" s="10">
        <f>AVERAGE('New Cases'!ER228:EX228)/$E228*100000</f>
        <v>17.344146582815977</v>
      </c>
      <c r="EY228" s="10">
        <f>AVERAGE('New Cases'!ES228:EY228)/$E228*100000</f>
        <v>17.322023946868509</v>
      </c>
      <c r="EZ228" s="10">
        <f>AVERAGE('New Cases'!ET228:EZ228)/$E228*100000</f>
        <v>19.180325366455936</v>
      </c>
      <c r="FA228" s="10">
        <f>AVERAGE('New Cases'!EU228:FA228)/$E228*100000</f>
        <v>20.231150573960729</v>
      </c>
      <c r="FB228" s="10">
        <f>AVERAGE('New Cases'!EV228:FB228)/$E228*100000</f>
        <v>20.684664610883853</v>
      </c>
      <c r="FC228" s="10">
        <f>AVERAGE('New Cases'!EW228:FC228)/$E228*100000</f>
        <v>20.319641117750606</v>
      </c>
      <c r="FD228" s="10">
        <f>AVERAGE('New Cases'!EX228:FD228)/$E228*100000</f>
        <v>19.810820490958811</v>
      </c>
      <c r="FE228" s="10">
        <f>AVERAGE('New Cases'!EY228:FE228)/$E228*100000</f>
        <v>19.19138668442967</v>
      </c>
      <c r="FF228" s="10">
        <f>AVERAGE('New Cases'!EZ228:FF228)/$E228*100000</f>
        <v>18.085254887056202</v>
      </c>
      <c r="FG228" s="10">
        <f>AVERAGE('New Cases'!FA228:FG228)/$E228*100000</f>
        <v>16.702590140339368</v>
      </c>
      <c r="FH228" s="10">
        <f>AVERAGE('New Cases'!FB228:FH228)/$E228*100000</f>
        <v>15.530090435123491</v>
      </c>
      <c r="FI228" s="10">
        <f>AVERAGE('New Cases'!FC228:FI228)/$E228*100000</f>
        <v>15.784500748519388</v>
      </c>
      <c r="FJ228" s="10">
        <f>AVERAGE('New Cases'!FD228:FJ228)/$E228*100000</f>
        <v>15.452661209307347</v>
      </c>
      <c r="FK228" s="10">
        <f>AVERAGE('New Cases'!FE228:FK228)/$E228*100000</f>
        <v>16.1716468776001</v>
      </c>
      <c r="FL228" s="10">
        <f>AVERAGE('New Cases'!FF228:FL228)/$E228*100000</f>
        <v>15.375231983491206</v>
      </c>
      <c r="FM228" s="10">
        <f>AVERAGE('New Cases'!FG228:FM228)/$E228*100000</f>
        <v>15.552213071070959</v>
      </c>
      <c r="FN228" s="10">
        <f>AVERAGE('New Cases'!FH228:FN228)/$E228*100000</f>
        <v>15.707071522703245</v>
      </c>
      <c r="FO228" s="10">
        <f>AVERAGE('New Cases'!FI228:FO228)/$E228*100000</f>
        <v>16.105278969757695</v>
      </c>
    </row>
    <row r="229" spans="1:171">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c r="DZ229" s="10">
        <f>AVERAGE('New Cases'!DT229:DZ229)/$E229*100000</f>
        <v>13.04814766488342</v>
      </c>
      <c r="EA229" s="10">
        <f>AVERAGE('New Cases'!DU229:EA229)/$E229*100000</f>
        <v>14.051851331412914</v>
      </c>
      <c r="EB229" s="10">
        <f>AVERAGE('New Cases'!DV229:EB229)/$E229*100000</f>
        <v>16.059258664471901</v>
      </c>
      <c r="EC229" s="10">
        <f>AVERAGE('New Cases'!DW229:EC229)/$E229*100000</f>
        <v>21.077776997119368</v>
      </c>
      <c r="ED229" s="10">
        <f>AVERAGE('New Cases'!DX229:ED229)/$E229*100000</f>
        <v>33.122220995473299</v>
      </c>
      <c r="EE229" s="10">
        <f>AVERAGE('New Cases'!DY229:EE229)/$E229*100000</f>
        <v>35.129628328532284</v>
      </c>
      <c r="EF229" s="10">
        <f>AVERAGE('New Cases'!DZ229:EF229)/$E229*100000</f>
        <v>36.133331995061781</v>
      </c>
      <c r="EG229" s="10">
        <f>AVERAGE('New Cases'!EA229:EG229)/$E229*100000</f>
        <v>37.137035661591277</v>
      </c>
      <c r="EH229" s="10">
        <f>AVERAGE('New Cases'!EB229:EH229)/$E229*100000</f>
        <v>39.144442994650255</v>
      </c>
      <c r="EI229" s="10">
        <f>AVERAGE('New Cases'!EC229:EI229)/$E229*100000</f>
        <v>37.137035661591277</v>
      </c>
      <c r="EJ229" s="10">
        <f>AVERAGE('New Cases'!ED229:EJ229)/$E229*100000</f>
        <v>28.103702662825828</v>
      </c>
      <c r="EK229" s="10">
        <f>AVERAGE('New Cases'!EE229:EK229)/$E229*100000</f>
        <v>21.077776997119368</v>
      </c>
      <c r="EL229" s="10">
        <f>AVERAGE('New Cases'!EF229:EL229)/$E229*100000</f>
        <v>21.077776997119368</v>
      </c>
      <c r="EM229" s="10">
        <f>AVERAGE('New Cases'!EG229:EM229)/$E229*100000</f>
        <v>23.085184330178357</v>
      </c>
      <c r="EN229" s="10">
        <f>AVERAGE('New Cases'!EH229:EN229)/$E229*100000</f>
        <v>26.096295329766839</v>
      </c>
      <c r="EO229" s="10">
        <f>AVERAGE('New Cases'!EI229:EO229)/$E229*100000</f>
        <v>20.074073330589879</v>
      </c>
      <c r="EP229" s="10">
        <f>AVERAGE('New Cases'!EJ229:EP229)/$E229*100000</f>
        <v>20.074073330589879</v>
      </c>
      <c r="EQ229" s="10">
        <f>AVERAGE('New Cases'!EK229:EQ229)/$E229*100000</f>
        <v>20.074073330589879</v>
      </c>
      <c r="ER229" s="10">
        <f>AVERAGE('New Cases'!EL229:ER229)/$E229*100000</f>
        <v>15.055554997942407</v>
      </c>
      <c r="ES229" s="10">
        <f>AVERAGE('New Cases'!EM229:ES229)/$E229*100000</f>
        <v>13.04814766488342</v>
      </c>
      <c r="ET229" s="10">
        <f>AVERAGE('New Cases'!EN229:ET229)/$E229*100000</f>
        <v>10.03703666529494</v>
      </c>
      <c r="EU229" s="10">
        <f>AVERAGE('New Cases'!EO229:EU229)/$E229*100000</f>
        <v>7.025925665706457</v>
      </c>
      <c r="EV229" s="10">
        <f>AVERAGE('New Cases'!EP229:EV229)/$E229*100000</f>
        <v>14.051851331412914</v>
      </c>
      <c r="EW229" s="10">
        <f>AVERAGE('New Cases'!EQ229:EW229)/$E229*100000</f>
        <v>12.044443998353925</v>
      </c>
      <c r="EX229" s="10">
        <f>AVERAGE('New Cases'!ER229:EX229)/$E229*100000</f>
        <v>18.06666599753089</v>
      </c>
      <c r="EY229" s="10">
        <f>AVERAGE('New Cases'!ES229:EY229)/$E229*100000</f>
        <v>26.096295329766839</v>
      </c>
      <c r="EZ229" s="10">
        <f>AVERAGE('New Cases'!ET229:EZ229)/$E229*100000</f>
        <v>26.096295329766839</v>
      </c>
      <c r="FA229" s="10">
        <f>AVERAGE('New Cases'!EU229:FA229)/$E229*100000</f>
        <v>35.129628328532284</v>
      </c>
      <c r="FB229" s="10">
        <f>AVERAGE('New Cases'!EV229:FB229)/$E229*100000</f>
        <v>31.114813662414313</v>
      </c>
      <c r="FC229" s="10">
        <f>AVERAGE('New Cases'!EW229:FC229)/$E229*100000</f>
        <v>26.096295329766839</v>
      </c>
      <c r="FD229" s="10">
        <f>AVERAGE('New Cases'!EX229:FD229)/$E229*100000</f>
        <v>27.099998996296335</v>
      </c>
      <c r="FE229" s="10">
        <f>AVERAGE('New Cases'!EY229:FE229)/$E229*100000</f>
        <v>21.077776997119368</v>
      </c>
      <c r="FF229" s="10">
        <f>AVERAGE('New Cases'!EZ229:FF229)/$E229*100000</f>
        <v>13.04814766488342</v>
      </c>
      <c r="FG229" s="10">
        <f>AVERAGE('New Cases'!FA229:FG229)/$E229*100000</f>
        <v>13.04814766488342</v>
      </c>
      <c r="FH229" s="10">
        <f>AVERAGE('New Cases'!FB229:FH229)/$E229*100000</f>
        <v>4.0148146661179753</v>
      </c>
      <c r="FI229" s="10">
        <f>AVERAGE('New Cases'!FC229:FI229)/$E229*100000</f>
        <v>4.0148146661179753</v>
      </c>
      <c r="FJ229" s="10">
        <f>AVERAGE('New Cases'!FD229:FJ229)/$E229*100000</f>
        <v>7.025925665706457</v>
      </c>
      <c r="FK229" s="10">
        <f>AVERAGE('New Cases'!FE229:FK229)/$E229*100000</f>
        <v>7.025925665706457</v>
      </c>
      <c r="FL229" s="10">
        <f>AVERAGE('New Cases'!FF229:FL229)/$E229*100000</f>
        <v>7.025925665706457</v>
      </c>
      <c r="FM229" s="10">
        <f>AVERAGE('New Cases'!FG229:FM229)/$E229*100000</f>
        <v>7.025925665706457</v>
      </c>
      <c r="FN229" s="10">
        <f>AVERAGE('New Cases'!FH229:FN229)/$E229*100000</f>
        <v>7.025925665706457</v>
      </c>
      <c r="FO229" s="10">
        <f>AVERAGE('New Cases'!FI229:FO229)/$E229*100000</f>
        <v>7.025925665706457</v>
      </c>
    </row>
    <row r="230" spans="1:171">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c r="DZ230" s="10">
        <f>AVERAGE('New Cases'!DT230:DZ230)/$E230*100000</f>
        <v>3.3466978132676486</v>
      </c>
      <c r="EA230" s="10">
        <f>AVERAGE('New Cases'!DU230:EA230)/$E230*100000</f>
        <v>6.0240560638817682</v>
      </c>
      <c r="EB230" s="10">
        <f>AVERAGE('New Cases'!DV230:EB230)/$E230*100000</f>
        <v>6.0240560638817682</v>
      </c>
      <c r="EC230" s="10">
        <f>AVERAGE('New Cases'!DW230:EC230)/$E230*100000</f>
        <v>6.6933956265352972</v>
      </c>
      <c r="ED230" s="10">
        <f>AVERAGE('New Cases'!DX230:ED230)/$E230*100000</f>
        <v>6.6933956265352972</v>
      </c>
      <c r="EE230" s="10">
        <f>AVERAGE('New Cases'!DY230:EE230)/$E230*100000</f>
        <v>10.040093439802947</v>
      </c>
      <c r="EF230" s="10">
        <f>AVERAGE('New Cases'!DZ230:EF230)/$E230*100000</f>
        <v>10.040093439802947</v>
      </c>
      <c r="EG230" s="10">
        <f>AVERAGE('New Cases'!EA230:EG230)/$E230*100000</f>
        <v>10.040093439802947</v>
      </c>
      <c r="EH230" s="10">
        <f>AVERAGE('New Cases'!EB230:EH230)/$E230*100000</f>
        <v>7.3627351891888271</v>
      </c>
      <c r="EI230" s="10">
        <f>AVERAGE('New Cases'!EC230:EI230)/$E230*100000</f>
        <v>8.032074751842357</v>
      </c>
      <c r="EJ230" s="10">
        <f>AVERAGE('New Cases'!ED230:EJ230)/$E230*100000</f>
        <v>8.032074751842357</v>
      </c>
      <c r="EK230" s="10">
        <f>AVERAGE('New Cases'!EE230:EK230)/$E230*100000</f>
        <v>8.032074751842357</v>
      </c>
      <c r="EL230" s="10">
        <f>AVERAGE('New Cases'!EF230:EL230)/$E230*100000</f>
        <v>2.6773582506141187</v>
      </c>
      <c r="EM230" s="10">
        <f>AVERAGE('New Cases'!EG230:EM230)/$E230*100000</f>
        <v>3.3466978132676486</v>
      </c>
      <c r="EN230" s="10">
        <f>AVERAGE('New Cases'!EH230:EN230)/$E230*100000</f>
        <v>4.0160373759211785</v>
      </c>
      <c r="EO230" s="10">
        <f>AVERAGE('New Cases'!EI230:EO230)/$E230*100000</f>
        <v>2.6773582506141187</v>
      </c>
      <c r="EP230" s="10">
        <f>AVERAGE('New Cases'!EJ230:EP230)/$E230*100000</f>
        <v>6.0240560638817682</v>
      </c>
      <c r="EQ230" s="10">
        <f>AVERAGE('New Cases'!EK230:EQ230)/$E230*100000</f>
        <v>30.120280319408842</v>
      </c>
      <c r="ER230" s="10">
        <f>AVERAGE('New Cases'!EL230:ER230)/$E230*100000</f>
        <v>35.474996820637081</v>
      </c>
      <c r="ES230" s="10">
        <f>AVERAGE('New Cases'!EM230:ES230)/$E230*100000</f>
        <v>35.474996820637081</v>
      </c>
      <c r="ET230" s="10">
        <f>AVERAGE('New Cases'!EN230:ET230)/$E230*100000</f>
        <v>34.805657257983547</v>
      </c>
      <c r="EU230" s="10">
        <f>AVERAGE('New Cases'!EO230:EU230)/$E230*100000</f>
        <v>38.821694633904734</v>
      </c>
      <c r="EV230" s="10">
        <f>AVERAGE('New Cases'!EP230:EV230)/$E230*100000</f>
        <v>40.829713321865313</v>
      </c>
      <c r="EW230" s="10">
        <f>AVERAGE('New Cases'!EQ230:EW230)/$E230*100000</f>
        <v>36.813675945944134</v>
      </c>
      <c r="EX230" s="10">
        <f>AVERAGE('New Cases'!ER230:EX230)/$E230*100000</f>
        <v>14.056130815724124</v>
      </c>
      <c r="EY230" s="10">
        <f>AVERAGE('New Cases'!ES230:EY230)/$E230*100000</f>
        <v>8.7014143144958869</v>
      </c>
      <c r="EZ230" s="10">
        <f>AVERAGE('New Cases'!ET230:EZ230)/$E230*100000</f>
        <v>8.7014143144958869</v>
      </c>
      <c r="FA230" s="10">
        <f>AVERAGE('New Cases'!EU230:FA230)/$E230*100000</f>
        <v>8.7014143144958869</v>
      </c>
      <c r="FB230" s="10">
        <f>AVERAGE('New Cases'!EV230:FB230)/$E230*100000</f>
        <v>4.0160373759211785</v>
      </c>
      <c r="FC230" s="10">
        <f>AVERAGE('New Cases'!EW230:FC230)/$E230*100000</f>
        <v>2.6773582506141187</v>
      </c>
      <c r="FD230" s="10">
        <f>AVERAGE('New Cases'!EX230:FD230)/$E230*100000</f>
        <v>2.6773582506141187</v>
      </c>
      <c r="FE230" s="10">
        <f>AVERAGE('New Cases'!EY230:FE230)/$E230*100000</f>
        <v>0.66933956265352967</v>
      </c>
      <c r="FF230" s="10">
        <f>AVERAGE('New Cases'!EZ230:FF230)/$E230*100000</f>
        <v>0.66933956265352967</v>
      </c>
      <c r="FG230" s="10">
        <f>AVERAGE('New Cases'!FA230:FG230)/$E230*100000</f>
        <v>0.66933956265352967</v>
      </c>
      <c r="FH230" s="10">
        <f>AVERAGE('New Cases'!FB230:FH230)/$E230*100000</f>
        <v>8.032074751842357</v>
      </c>
      <c r="FI230" s="10">
        <f>AVERAGE('New Cases'!FC230:FI230)/$E230*100000</f>
        <v>8.032074751842357</v>
      </c>
      <c r="FJ230" s="10">
        <f>AVERAGE('New Cases'!FD230:FJ230)/$E230*100000</f>
        <v>7.3627351891888271</v>
      </c>
      <c r="FK230" s="10">
        <f>AVERAGE('New Cases'!FE230:FK230)/$E230*100000</f>
        <v>7.3627351891888271</v>
      </c>
      <c r="FL230" s="10">
        <f>AVERAGE('New Cases'!FF230:FL230)/$E230*100000</f>
        <v>20.080186879605893</v>
      </c>
      <c r="FM230" s="10">
        <f>AVERAGE('New Cases'!FG230:FM230)/$E230*100000</f>
        <v>20.080186879605893</v>
      </c>
      <c r="FN230" s="10">
        <f>AVERAGE('New Cases'!FH230:FN230)/$E230*100000</f>
        <v>24.096224255527073</v>
      </c>
      <c r="FO230" s="10">
        <f>AVERAGE('New Cases'!FI230:FO230)/$E230*100000</f>
        <v>16.733489066338244</v>
      </c>
    </row>
    <row r="231" spans="1:171">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c r="DZ231" s="10">
        <f>AVERAGE('New Cases'!DT231:DZ231)/$E231*100000</f>
        <v>6.8590633948934272</v>
      </c>
      <c r="EA231" s="10">
        <f>AVERAGE('New Cases'!DU231:EA231)/$E231*100000</f>
        <v>7.2020165646380985</v>
      </c>
      <c r="EB231" s="10">
        <f>AVERAGE('New Cases'!DV231:EB231)/$E231*100000</f>
        <v>8.2308760738721123</v>
      </c>
      <c r="EC231" s="10">
        <f>AVERAGE('New Cases'!DW231:EC231)/$E231*100000</f>
        <v>8.5738292436167853</v>
      </c>
      <c r="ED231" s="10">
        <f>AVERAGE('New Cases'!DX231:ED231)/$E231*100000</f>
        <v>9.9456419225954704</v>
      </c>
      <c r="EE231" s="10">
        <f>AVERAGE('New Cases'!DY231:EE231)/$E231*100000</f>
        <v>10.631548262084813</v>
      </c>
      <c r="EF231" s="10">
        <f>AVERAGE('New Cases'!DZ231:EF231)/$E231*100000</f>
        <v>10.631548262084813</v>
      </c>
      <c r="EG231" s="10">
        <f>AVERAGE('New Cases'!EA231:EG231)/$E231*100000</f>
        <v>10.631548262084813</v>
      </c>
      <c r="EH231" s="10">
        <f>AVERAGE('New Cases'!EB231:EH231)/$E231*100000</f>
        <v>9.2597355831061261</v>
      </c>
      <c r="EI231" s="10">
        <f>AVERAGE('New Cases'!EC231:EI231)/$E231*100000</f>
        <v>10.631548262084813</v>
      </c>
      <c r="EJ231" s="10">
        <f>AVERAGE('New Cases'!ED231:EJ231)/$E231*100000</f>
        <v>9.6026887528507974</v>
      </c>
      <c r="EK231" s="10">
        <f>AVERAGE('New Cases'!EE231:EK231)/$E231*100000</f>
        <v>10.288595092340142</v>
      </c>
      <c r="EL231" s="10">
        <f>AVERAGE('New Cases'!EF231:EL231)/$E231*100000</f>
        <v>9.9456419225954704</v>
      </c>
      <c r="EM231" s="10">
        <f>AVERAGE('New Cases'!EG231:EM231)/$E231*100000</f>
        <v>11.317454601574156</v>
      </c>
      <c r="EN231" s="10">
        <f>AVERAGE('New Cases'!EH231:EN231)/$E231*100000</f>
        <v>10.631548262084813</v>
      </c>
      <c r="EO231" s="10">
        <f>AVERAGE('New Cases'!EI231:EO231)/$E231*100000</f>
        <v>10.631548262084813</v>
      </c>
      <c r="EP231" s="10">
        <f>AVERAGE('New Cases'!EJ231:EP231)/$E231*100000</f>
        <v>9.6026887528507974</v>
      </c>
      <c r="EQ231" s="10">
        <f>AVERAGE('New Cases'!EK231:EQ231)/$E231*100000</f>
        <v>12.003360941063498</v>
      </c>
      <c r="ER231" s="10">
        <f>AVERAGE('New Cases'!EL231:ER231)/$E231*100000</f>
        <v>10.631548262084813</v>
      </c>
      <c r="ES231" s="10">
        <f>AVERAGE('New Cases'!EM231:ES231)/$E231*100000</f>
        <v>9.6026887528507974</v>
      </c>
      <c r="ET231" s="10">
        <f>AVERAGE('New Cases'!EN231:ET231)/$E231*100000</f>
        <v>11.317454601574156</v>
      </c>
      <c r="EU231" s="10">
        <f>AVERAGE('New Cases'!EO231:EU231)/$E231*100000</f>
        <v>10.974501431829482</v>
      </c>
      <c r="EV231" s="10">
        <f>AVERAGE('New Cases'!EP231:EV231)/$E231*100000</f>
        <v>12.346314110808169</v>
      </c>
      <c r="EW231" s="10">
        <f>AVERAGE('New Cases'!EQ231:EW231)/$E231*100000</f>
        <v>13.375173620042181</v>
      </c>
      <c r="EX231" s="10">
        <f>AVERAGE('New Cases'!ER231:EX231)/$E231*100000</f>
        <v>11.317454601574156</v>
      </c>
      <c r="EY231" s="10">
        <f>AVERAGE('New Cases'!ES231:EY231)/$E231*100000</f>
        <v>10.631548262084813</v>
      </c>
      <c r="EZ231" s="10">
        <f>AVERAGE('New Cases'!ET231:EZ231)/$E231*100000</f>
        <v>9.9456419225954704</v>
      </c>
      <c r="FA231" s="10">
        <f>AVERAGE('New Cases'!EU231:FA231)/$E231*100000</f>
        <v>6.5161102251487559</v>
      </c>
      <c r="FB231" s="10">
        <f>AVERAGE('New Cases'!EV231:FB231)/$E231*100000</f>
        <v>8.2308760738721123</v>
      </c>
      <c r="FC231" s="10">
        <f>AVERAGE('New Cases'!EW231:FC231)/$E231*100000</f>
        <v>9.2597355831061261</v>
      </c>
      <c r="FD231" s="10">
        <f>AVERAGE('New Cases'!EX231:FD231)/$E231*100000</f>
        <v>8.2308760738721123</v>
      </c>
      <c r="FE231" s="10">
        <f>AVERAGE('New Cases'!EY231:FE231)/$E231*100000</f>
        <v>9.9456419225954704</v>
      </c>
      <c r="FF231" s="10">
        <f>AVERAGE('New Cases'!EZ231:FF231)/$E231*100000</f>
        <v>9.9456419225954704</v>
      </c>
      <c r="FG231" s="10">
        <f>AVERAGE('New Cases'!FA231:FG231)/$E231*100000</f>
        <v>11.317454601574156</v>
      </c>
      <c r="FH231" s="10">
        <f>AVERAGE('New Cases'!FB231:FH231)/$E231*100000</f>
        <v>19.205377505701595</v>
      </c>
      <c r="FI231" s="10">
        <f>AVERAGE('New Cases'!FC231:FI231)/$E231*100000</f>
        <v>19.548330675446266</v>
      </c>
      <c r="FJ231" s="10">
        <f>AVERAGE('New Cases'!FD231:FJ231)/$E231*100000</f>
        <v>18.862424335956923</v>
      </c>
      <c r="FK231" s="10">
        <f>AVERAGE('New Cases'!FE231:FK231)/$E231*100000</f>
        <v>17.833564826722913</v>
      </c>
      <c r="FL231" s="10">
        <f>AVERAGE('New Cases'!FF231:FL231)/$E231*100000</f>
        <v>16.118798977999553</v>
      </c>
      <c r="FM231" s="10">
        <f>AVERAGE('New Cases'!FG231:FM231)/$E231*100000</f>
        <v>15.77584580825488</v>
      </c>
      <c r="FN231" s="10">
        <f>AVERAGE('New Cases'!FH231:FN231)/$E231*100000</f>
        <v>14.74698629902087</v>
      </c>
      <c r="FO231" s="10">
        <f>AVERAGE('New Cases'!FI231:FO231)/$E231*100000</f>
        <v>9.9456419225954704</v>
      </c>
    </row>
    <row r="232" spans="1:171">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c r="DZ232" s="10">
        <f>AVERAGE('New Cases'!DT232:DZ232)/$E232*100000</f>
        <v>21.520031562712958</v>
      </c>
      <c r="EA232" s="10">
        <f>AVERAGE('New Cases'!DU232:EA232)/$E232*100000</f>
        <v>17.933359635594133</v>
      </c>
      <c r="EB232" s="10">
        <f>AVERAGE('New Cases'!DV232:EB232)/$E232*100000</f>
        <v>14.346687708475304</v>
      </c>
      <c r="EC232" s="10">
        <f>AVERAGE('New Cases'!DW232:EC232)/$E232*100000</f>
        <v>14.346687708475304</v>
      </c>
      <c r="ED232" s="10">
        <f>AVERAGE('New Cases'!DX232:ED232)/$E232*100000</f>
        <v>14.346687708475304</v>
      </c>
      <c r="EE232" s="10">
        <f>AVERAGE('New Cases'!DY232:EE232)/$E232*100000</f>
        <v>10.760015781356479</v>
      </c>
      <c r="EF232" s="10">
        <f>AVERAGE('New Cases'!DZ232:EF232)/$E232*100000</f>
        <v>10.760015781356479</v>
      </c>
      <c r="EG232" s="10">
        <f>AVERAGE('New Cases'!EA232:EG232)/$E232*100000</f>
        <v>0</v>
      </c>
      <c r="EH232" s="10">
        <f>AVERAGE('New Cases'!EB232:EH232)/$E232*100000</f>
        <v>7.1733438542376522</v>
      </c>
      <c r="EI232" s="10">
        <f>AVERAGE('New Cases'!EC232:EI232)/$E232*100000</f>
        <v>3.5866719271188261</v>
      </c>
      <c r="EJ232" s="10">
        <f>AVERAGE('New Cases'!ED232:EJ232)/$E232*100000</f>
        <v>3.5866719271188261</v>
      </c>
      <c r="EK232" s="10">
        <f>AVERAGE('New Cases'!EE232:EK232)/$E232*100000</f>
        <v>10.760015781356479</v>
      </c>
      <c r="EL232" s="10">
        <f>AVERAGE('New Cases'!EF232:EL232)/$E232*100000</f>
        <v>10.760015781356479</v>
      </c>
      <c r="EM232" s="10">
        <f>AVERAGE('New Cases'!EG232:EM232)/$E232*100000</f>
        <v>10.760015781356479</v>
      </c>
      <c r="EN232" s="10">
        <f>AVERAGE('New Cases'!EH232:EN232)/$E232*100000</f>
        <v>14.346687708475304</v>
      </c>
      <c r="EO232" s="10">
        <f>AVERAGE('New Cases'!EI232:EO232)/$E232*100000</f>
        <v>3.5866719271188261</v>
      </c>
      <c r="EP232" s="10">
        <f>AVERAGE('New Cases'!EJ232:EP232)/$E232*100000</f>
        <v>7.1733438542376522</v>
      </c>
      <c r="EQ232" s="10">
        <f>AVERAGE('New Cases'!EK232:EQ232)/$E232*100000</f>
        <v>7.1733438542376522</v>
      </c>
      <c r="ER232" s="10">
        <f>AVERAGE('New Cases'!EL232:ER232)/$E232*100000</f>
        <v>0</v>
      </c>
      <c r="ES232" s="10">
        <f>AVERAGE('New Cases'!EM232:ES232)/$E232*100000</f>
        <v>0</v>
      </c>
      <c r="ET232" s="10">
        <f>AVERAGE('New Cases'!EN232:ET232)/$E232*100000</f>
        <v>0</v>
      </c>
      <c r="EU232" s="10">
        <f>AVERAGE('New Cases'!EO232:EU232)/$E232*100000</f>
        <v>-3.5866719271188261</v>
      </c>
      <c r="EV232" s="10">
        <f>AVERAGE('New Cases'!EP232:EV232)/$E232*100000</f>
        <v>3.5866719271188261</v>
      </c>
      <c r="EW232" s="10">
        <f>AVERAGE('New Cases'!EQ232:EW232)/$E232*100000</f>
        <v>7.1733438542376522</v>
      </c>
      <c r="EX232" s="10">
        <f>AVERAGE('New Cases'!ER232:EX232)/$E232*100000</f>
        <v>10.760015781356479</v>
      </c>
      <c r="EY232" s="10">
        <f>AVERAGE('New Cases'!ES232:EY232)/$E232*100000</f>
        <v>10.760015781356479</v>
      </c>
      <c r="EZ232" s="10">
        <f>AVERAGE('New Cases'!ET232:EZ232)/$E232*100000</f>
        <v>10.760015781356479</v>
      </c>
      <c r="FA232" s="10">
        <f>AVERAGE('New Cases'!EU232:FA232)/$E232*100000</f>
        <v>10.760015781356479</v>
      </c>
      <c r="FB232" s="10">
        <f>AVERAGE('New Cases'!EV232:FB232)/$E232*100000</f>
        <v>10.760015781356479</v>
      </c>
      <c r="FC232" s="10">
        <f>AVERAGE('New Cases'!EW232:FC232)/$E232*100000</f>
        <v>7.1733438542376522</v>
      </c>
      <c r="FD232" s="10">
        <f>AVERAGE('New Cases'!EX232:FD232)/$E232*100000</f>
        <v>3.5866719271188261</v>
      </c>
      <c r="FE232" s="10">
        <f>AVERAGE('New Cases'!EY232:FE232)/$E232*100000</f>
        <v>0</v>
      </c>
      <c r="FF232" s="10">
        <f>AVERAGE('New Cases'!EZ232:FF232)/$E232*100000</f>
        <v>0</v>
      </c>
      <c r="FG232" s="10">
        <f>AVERAGE('New Cases'!FA232:FG232)/$E232*100000</f>
        <v>0</v>
      </c>
      <c r="FH232" s="10">
        <f>AVERAGE('New Cases'!FB232:FH232)/$E232*100000</f>
        <v>0</v>
      </c>
      <c r="FI232" s="10">
        <f>AVERAGE('New Cases'!FC232:FI232)/$E232*100000</f>
        <v>0</v>
      </c>
      <c r="FJ232" s="10">
        <f>AVERAGE('New Cases'!FD232:FJ232)/$E232*100000</f>
        <v>-3.5866719271188261</v>
      </c>
      <c r="FK232" s="10">
        <f>AVERAGE('New Cases'!FE232:FK232)/$E232*100000</f>
        <v>0</v>
      </c>
      <c r="FL232" s="10">
        <f>AVERAGE('New Cases'!FF232:FL232)/$E232*100000</f>
        <v>0</v>
      </c>
      <c r="FM232" s="10">
        <f>AVERAGE('New Cases'!FG232:FM232)/$E232*100000</f>
        <v>0</v>
      </c>
      <c r="FN232" s="10">
        <f>AVERAGE('New Cases'!FH232:FN232)/$E232*100000</f>
        <v>0</v>
      </c>
      <c r="FO232" s="10">
        <f>AVERAGE('New Cases'!FI232:FO232)/$E232*100000</f>
        <v>0</v>
      </c>
    </row>
    <row r="233" spans="1:171">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c r="DZ233" s="10">
        <f>AVERAGE('New Cases'!DT233:DZ233)/$E233*100000</f>
        <v>47.55598054806989</v>
      </c>
      <c r="EA233" s="10">
        <f>AVERAGE('New Cases'!DU233:EA233)/$E233*100000</f>
        <v>56.249009250405251</v>
      </c>
      <c r="EB233" s="10">
        <f>AVERAGE('New Cases'!DV233:EB233)/$E233*100000</f>
        <v>44.487852770775064</v>
      </c>
      <c r="EC233" s="10">
        <f>AVERAGE('New Cases'!DW233:EC233)/$E233*100000</f>
        <v>44.487852770775064</v>
      </c>
      <c r="ED233" s="10">
        <f>AVERAGE('New Cases'!DX233:ED233)/$E233*100000</f>
        <v>50.112753695815584</v>
      </c>
      <c r="EE233" s="10">
        <f>AVERAGE('New Cases'!DY233:EE233)/$E233*100000</f>
        <v>44.487852770775064</v>
      </c>
      <c r="EF233" s="10">
        <f>AVERAGE('New Cases'!DZ233:EF233)/$E233*100000</f>
        <v>41.931079623029369</v>
      </c>
      <c r="EG233" s="10">
        <f>AVERAGE('New Cases'!EA233:EG233)/$E233*100000</f>
        <v>44.999207400324195</v>
      </c>
      <c r="EH233" s="10">
        <f>AVERAGE('New Cases'!EB233:EH233)/$E233*100000</f>
        <v>49.601399066266445</v>
      </c>
      <c r="EI233" s="10">
        <f>AVERAGE('New Cases'!EC233:EI233)/$E233*100000</f>
        <v>42.95378888212764</v>
      </c>
      <c r="EJ233" s="10">
        <f>AVERAGE('New Cases'!ED233:EJ233)/$E233*100000</f>
        <v>39.885661104832806</v>
      </c>
      <c r="EK233" s="10">
        <f>AVERAGE('New Cases'!EE233:EK233)/$E233*100000</f>
        <v>33.749405550243154</v>
      </c>
      <c r="EL233" s="10">
        <f>AVERAGE('New Cases'!EF233:EL233)/$E233*100000</f>
        <v>39.885661104832806</v>
      </c>
      <c r="EM233" s="10">
        <f>AVERAGE('New Cases'!EG233:EM233)/$E233*100000</f>
        <v>46.533271288971619</v>
      </c>
      <c r="EN233" s="10">
        <f>AVERAGE('New Cases'!EH233:EN233)/$E233*100000</f>
        <v>49.090044436717299</v>
      </c>
      <c r="EO233" s="10">
        <f>AVERAGE('New Cases'!EI233:EO233)/$E233*100000</f>
        <v>35.794824068439702</v>
      </c>
      <c r="EP233" s="10">
        <f>AVERAGE('New Cases'!EJ233:EP233)/$E233*100000</f>
        <v>46.533271288971619</v>
      </c>
      <c r="EQ233" s="10">
        <f>AVERAGE('New Cases'!EK233:EQ233)/$E233*100000</f>
        <v>43.976498141225925</v>
      </c>
      <c r="ER233" s="10">
        <f>AVERAGE('New Cases'!EL233:ER233)/$E233*100000</f>
        <v>44.487852770775064</v>
      </c>
      <c r="ES233" s="10">
        <f>AVERAGE('New Cases'!EM233:ES233)/$E233*100000</f>
        <v>46.02191665942248</v>
      </c>
      <c r="ET233" s="10">
        <f>AVERAGE('New Cases'!EN233:ET233)/$E233*100000</f>
        <v>38.351597216185397</v>
      </c>
      <c r="EU233" s="10">
        <f>AVERAGE('New Cases'!EO233:EU233)/$E233*100000</f>
        <v>37.840242586636258</v>
      </c>
      <c r="EV233" s="10">
        <f>AVERAGE('New Cases'!EP233:EV233)/$E233*100000</f>
        <v>41.931079623029369</v>
      </c>
      <c r="EW233" s="10">
        <f>AVERAGE('New Cases'!EQ233:EW233)/$E233*100000</f>
        <v>36.81753332753798</v>
      </c>
      <c r="EX233" s="10">
        <f>AVERAGE('New Cases'!ER233:EX233)/$E233*100000</f>
        <v>41.41972499348023</v>
      </c>
      <c r="EY233" s="10">
        <f>AVERAGE('New Cases'!ES233:EY233)/$E233*100000</f>
        <v>41.41972499348023</v>
      </c>
      <c r="EZ233" s="10">
        <f>AVERAGE('New Cases'!ET233:EZ233)/$E233*100000</f>
        <v>35.283469438890563</v>
      </c>
      <c r="FA233" s="10">
        <f>AVERAGE('New Cases'!EU233:FA233)/$E233*100000</f>
        <v>37.840242586636258</v>
      </c>
      <c r="FB233" s="10">
        <f>AVERAGE('New Cases'!EV233:FB233)/$E233*100000</f>
        <v>29.658568513850042</v>
      </c>
      <c r="FC233" s="10">
        <f>AVERAGE('New Cases'!EW233:FC233)/$E233*100000</f>
        <v>32.726696291144869</v>
      </c>
      <c r="FD233" s="10">
        <f>AVERAGE('New Cases'!EX233:FD233)/$E233*100000</f>
        <v>28.124504625202626</v>
      </c>
      <c r="FE233" s="10">
        <f>AVERAGE('New Cases'!EY233:FE233)/$E233*100000</f>
        <v>27.613149995653487</v>
      </c>
      <c r="FF233" s="10">
        <f>AVERAGE('New Cases'!EZ233:FF233)/$E233*100000</f>
        <v>25.567731477456931</v>
      </c>
      <c r="FG233" s="10">
        <f>AVERAGE('New Cases'!FA233:FG233)/$E233*100000</f>
        <v>28.124504625202626</v>
      </c>
      <c r="FH233" s="10">
        <f>AVERAGE('New Cases'!FB233:FH233)/$E233*100000</f>
        <v>27.613149995653487</v>
      </c>
      <c r="FI233" s="10">
        <f>AVERAGE('New Cases'!FC233:FI233)/$E233*100000</f>
        <v>28.635859254751765</v>
      </c>
      <c r="FJ233" s="10">
        <f>AVERAGE('New Cases'!FD233:FJ233)/$E233*100000</f>
        <v>27.101795366104344</v>
      </c>
      <c r="FK233" s="10">
        <f>AVERAGE('New Cases'!FE233:FK233)/$E233*100000</f>
        <v>29.658568513850042</v>
      </c>
      <c r="FL233" s="10">
        <f>AVERAGE('New Cases'!FF233:FL233)/$E233*100000</f>
        <v>28.124504625202626</v>
      </c>
      <c r="FM233" s="10">
        <f>AVERAGE('New Cases'!FG233:FM233)/$E233*100000</f>
        <v>26.590440736555212</v>
      </c>
      <c r="FN233" s="10">
        <f>AVERAGE('New Cases'!FH233:FN233)/$E233*100000</f>
        <v>27.101795366104344</v>
      </c>
      <c r="FO233" s="10">
        <f>AVERAGE('New Cases'!FI233:FO233)/$E233*100000</f>
        <v>27.613149995653487</v>
      </c>
    </row>
    <row r="234" spans="1:171">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c r="DZ234" s="10">
        <f>AVERAGE('New Cases'!DT234:DZ234)/$E234*100000</f>
        <v>82.600341651592345</v>
      </c>
      <c r="EA234" s="10">
        <f>AVERAGE('New Cases'!DU234:EA234)/$E234*100000</f>
        <v>116.94313603003218</v>
      </c>
      <c r="EB234" s="10">
        <f>AVERAGE('New Cases'!DV234:EB234)/$E234*100000</f>
        <v>64.540768745688638</v>
      </c>
      <c r="EC234" s="10">
        <f>AVERAGE('New Cases'!DW234:EC234)/$E234*100000</f>
        <v>64.540768745688638</v>
      </c>
      <c r="ED234" s="10">
        <f>AVERAGE('New Cases'!DX234:ED234)/$E234*100000</f>
        <v>64.540768745688638</v>
      </c>
      <c r="EE234" s="10">
        <f>AVERAGE('New Cases'!DY234:EE234)/$E234*100000</f>
        <v>64.540768745688638</v>
      </c>
      <c r="EF234" s="10">
        <f>AVERAGE('New Cases'!DZ234:EF234)/$E234*100000</f>
        <v>79.935814501540989</v>
      </c>
      <c r="EG234" s="10">
        <f>AVERAGE('New Cases'!EA234:EG234)/$E234*100000</f>
        <v>79.935814501540989</v>
      </c>
      <c r="EH234" s="10">
        <f>AVERAGE('New Cases'!EB234:EH234)/$E234*100000</f>
        <v>45.593020123101155</v>
      </c>
      <c r="EI234" s="10">
        <f>AVERAGE('New Cases'!EC234:EI234)/$E234*100000</f>
        <v>45.593020123101155</v>
      </c>
      <c r="EJ234" s="10">
        <f>AVERAGE('New Cases'!ED234:EJ234)/$E234*100000</f>
        <v>45.593020123101155</v>
      </c>
      <c r="EK234" s="10">
        <f>AVERAGE('New Cases'!EE234:EK234)/$E234*100000</f>
        <v>45.593020123101155</v>
      </c>
      <c r="EL234" s="10">
        <f>AVERAGE('New Cases'!EF234:EL234)/$E234*100000</f>
        <v>45.593020123101155</v>
      </c>
      <c r="EM234" s="10">
        <f>AVERAGE('New Cases'!EG234:EM234)/$E234*100000</f>
        <v>0</v>
      </c>
      <c r="EN234" s="10">
        <f>AVERAGE('New Cases'!EH234:EN234)/$E234*100000</f>
        <v>0</v>
      </c>
      <c r="EO234" s="10">
        <f>AVERAGE('New Cases'!EI234:EO234)/$E234*100000</f>
        <v>0</v>
      </c>
      <c r="EP234" s="10">
        <f>AVERAGE('New Cases'!EJ234:EP234)/$E234*100000</f>
        <v>0</v>
      </c>
      <c r="EQ234" s="10">
        <f>AVERAGE('New Cases'!EK234:EQ234)/$E234*100000</f>
        <v>0</v>
      </c>
      <c r="ER234" s="10">
        <f>AVERAGE('New Cases'!EL234:ER234)/$E234*100000</f>
        <v>0</v>
      </c>
      <c r="ES234" s="10">
        <f>AVERAGE('New Cases'!EM234:ES234)/$E234*100000</f>
        <v>0</v>
      </c>
      <c r="ET234" s="10">
        <f>AVERAGE('New Cases'!EN234:ET234)/$E234*100000</f>
        <v>149.8056375473324</v>
      </c>
      <c r="EU234" s="10">
        <f>AVERAGE('New Cases'!EO234:EU234)/$E234*100000</f>
        <v>149.8056375473324</v>
      </c>
      <c r="EV234" s="10">
        <f>AVERAGE('New Cases'!EP234:EV234)/$E234*100000</f>
        <v>149.8056375473324</v>
      </c>
      <c r="EW234" s="10">
        <f>AVERAGE('New Cases'!EQ234:EW234)/$E234*100000</f>
        <v>199.83953625385249</v>
      </c>
      <c r="EX234" s="10">
        <f>AVERAGE('New Cases'!ER234:EX234)/$E234*100000</f>
        <v>199.83953625385249</v>
      </c>
      <c r="EY234" s="10">
        <f>AVERAGE('New Cases'!ES234:EY234)/$E234*100000</f>
        <v>199.83953625385249</v>
      </c>
      <c r="EZ234" s="10">
        <f>AVERAGE('New Cases'!ET234:EZ234)/$E234*100000</f>
        <v>199.83953625385249</v>
      </c>
      <c r="FA234" s="10">
        <f>AVERAGE('New Cases'!EU234:FA234)/$E234*100000</f>
        <v>50.033898706520098</v>
      </c>
      <c r="FB234" s="10">
        <f>AVERAGE('New Cases'!EV234:FB234)/$E234*100000</f>
        <v>50.033898706520098</v>
      </c>
      <c r="FC234" s="10">
        <f>AVERAGE('New Cases'!EW234:FC234)/$E234*100000</f>
        <v>50.033898706520098</v>
      </c>
      <c r="FD234" s="10">
        <f>AVERAGE('New Cases'!EX234:FD234)/$E234*100000</f>
        <v>0</v>
      </c>
      <c r="FE234" s="10">
        <f>AVERAGE('New Cases'!EY234:FE234)/$E234*100000</f>
        <v>0</v>
      </c>
      <c r="FF234" s="10">
        <f>AVERAGE('New Cases'!EZ234:FF234)/$E234*100000</f>
        <v>0</v>
      </c>
      <c r="FG234" s="10">
        <f>AVERAGE('New Cases'!FA234:FG234)/$E234*100000</f>
        <v>0</v>
      </c>
      <c r="FH234" s="10">
        <f>AVERAGE('New Cases'!FB234:FH234)/$E234*100000</f>
        <v>0</v>
      </c>
      <c r="FI234" s="10">
        <f>AVERAGE('New Cases'!FC234:FI234)/$E234*100000</f>
        <v>0</v>
      </c>
      <c r="FJ234" s="10">
        <f>AVERAGE('New Cases'!FD234:FJ234)/$E234*100000</f>
        <v>0</v>
      </c>
      <c r="FK234" s="10">
        <f>AVERAGE('New Cases'!FE234:FK234)/$E234*100000</f>
        <v>105.100793140915</v>
      </c>
      <c r="FL234" s="10">
        <f>AVERAGE('New Cases'!FF234:FL234)/$E234*100000</f>
        <v>105.100793140915</v>
      </c>
      <c r="FM234" s="10">
        <f>AVERAGE('New Cases'!FG234:FM234)/$E234*100000</f>
        <v>105.100793140915</v>
      </c>
      <c r="FN234" s="10">
        <f>AVERAGE('New Cases'!FH234:FN234)/$E234*100000</f>
        <v>105.100793140915</v>
      </c>
      <c r="FO234" s="10">
        <f>AVERAGE('New Cases'!FI234:FO234)/$E234*100000</f>
        <v>105.100793140915</v>
      </c>
    </row>
    <row r="235" spans="1:171">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c r="DZ235" s="10">
        <f>AVERAGE('New Cases'!DT235:DZ235)/$E235*100000</f>
        <v>15.45264665205533</v>
      </c>
      <c r="EA235" s="10">
        <f>AVERAGE('New Cases'!DU235:EA235)/$E235*100000</f>
        <v>16.997911317260865</v>
      </c>
      <c r="EB235" s="10">
        <f>AVERAGE('New Cases'!DV235:EB235)/$E235*100000</f>
        <v>20.861072980274695</v>
      </c>
      <c r="EC235" s="10">
        <f>AVERAGE('New Cases'!DW235:EC235)/$E235*100000</f>
        <v>18.028087760731218</v>
      </c>
      <c r="ED235" s="10">
        <f>AVERAGE('New Cases'!DX235:ED235)/$E235*100000</f>
        <v>18.028087760731218</v>
      </c>
      <c r="EE235" s="10">
        <f>AVERAGE('New Cases'!DY235:EE235)/$E235*100000</f>
        <v>21.118617091142283</v>
      </c>
      <c r="EF235" s="10">
        <f>AVERAGE('New Cases'!DZ235:EF235)/$E235*100000</f>
        <v>16.997911317260865</v>
      </c>
      <c r="EG235" s="10">
        <f>AVERAGE('New Cases'!EA235:EG235)/$E235*100000</f>
        <v>16.225278984658097</v>
      </c>
      <c r="EH235" s="10">
        <f>AVERAGE('New Cases'!EB235:EH235)/$E235*100000</f>
        <v>15.967734873790508</v>
      </c>
      <c r="EI235" s="10">
        <f>AVERAGE('New Cases'!EC235:EI235)/$E235*100000</f>
        <v>15.967734873790508</v>
      </c>
      <c r="EJ235" s="10">
        <f>AVERAGE('New Cases'!ED235:EJ235)/$E235*100000</f>
        <v>15.967734873790508</v>
      </c>
      <c r="EK235" s="10">
        <f>AVERAGE('New Cases'!EE235:EK235)/$E235*100000</f>
        <v>15.967734873790508</v>
      </c>
      <c r="EL235" s="10">
        <f>AVERAGE('New Cases'!EF235:EL235)/$E235*100000</f>
        <v>14.164926097717386</v>
      </c>
      <c r="EM235" s="10">
        <f>AVERAGE('New Cases'!EG235:EM235)/$E235*100000</f>
        <v>13.649837875982209</v>
      </c>
      <c r="EN235" s="10">
        <f>AVERAGE('New Cases'!EH235:EN235)/$E235*100000</f>
        <v>15.45264665205533</v>
      </c>
      <c r="EO235" s="10">
        <f>AVERAGE('New Cases'!EI235:EO235)/$E235*100000</f>
        <v>13.392293765114621</v>
      </c>
      <c r="EP235" s="10">
        <f>AVERAGE('New Cases'!EJ235:EP235)/$E235*100000</f>
        <v>10.816852656438732</v>
      </c>
      <c r="EQ235" s="10">
        <f>AVERAGE('New Cases'!EK235:EQ235)/$E235*100000</f>
        <v>13.649837875982209</v>
      </c>
      <c r="ER235" s="10">
        <f>AVERAGE('New Cases'!EL235:ER235)/$E235*100000</f>
        <v>13.649837875982209</v>
      </c>
      <c r="ES235" s="10">
        <f>AVERAGE('New Cases'!EM235:ES235)/$E235*100000</f>
        <v>8.4989556586304325</v>
      </c>
      <c r="ET235" s="10">
        <f>AVERAGE('New Cases'!EN235:ET235)/$E235*100000</f>
        <v>10.301764434703555</v>
      </c>
      <c r="EU235" s="10">
        <f>AVERAGE('New Cases'!EO235:EU235)/$E235*100000</f>
        <v>9.7866762129683771</v>
      </c>
      <c r="EV235" s="10">
        <f>AVERAGE('New Cases'!EP235:EV235)/$E235*100000</f>
        <v>10.301764434703555</v>
      </c>
      <c r="EW235" s="10">
        <f>AVERAGE('New Cases'!EQ235:EW235)/$E235*100000</f>
        <v>10.816852656438732</v>
      </c>
      <c r="EX235" s="10">
        <f>AVERAGE('New Cases'!ER235:EX235)/$E235*100000</f>
        <v>9.0140438803656089</v>
      </c>
      <c r="EY235" s="10">
        <f>AVERAGE('New Cases'!ES235:EY235)/$E235*100000</f>
        <v>9.0140438803656089</v>
      </c>
      <c r="EZ235" s="10">
        <f>AVERAGE('New Cases'!ET235:EZ235)/$E235*100000</f>
        <v>9.0140438803656089</v>
      </c>
      <c r="FA235" s="10">
        <f>AVERAGE('New Cases'!EU235:FA235)/$E235*100000</f>
        <v>10.816852656438732</v>
      </c>
      <c r="FB235" s="10">
        <f>AVERAGE('New Cases'!EV235:FB235)/$E235*100000</f>
        <v>11.074396767306322</v>
      </c>
      <c r="FC235" s="10">
        <f>AVERAGE('New Cases'!EW235:FC235)/$E235*100000</f>
        <v>12.104573210776676</v>
      </c>
      <c r="FD235" s="10">
        <f>AVERAGE('New Cases'!EX235:FD235)/$E235*100000</f>
        <v>12.104573210776676</v>
      </c>
      <c r="FE235" s="10">
        <f>AVERAGE('New Cases'!EY235:FE235)/$E235*100000</f>
        <v>11.074396767306322</v>
      </c>
      <c r="FF235" s="10">
        <f>AVERAGE('New Cases'!EZ235:FF235)/$E235*100000</f>
        <v>11.074396767306322</v>
      </c>
      <c r="FG235" s="10">
        <f>AVERAGE('New Cases'!FA235:FG235)/$E235*100000</f>
        <v>11.074396767306322</v>
      </c>
      <c r="FH235" s="10">
        <f>AVERAGE('New Cases'!FB235:FH235)/$E235*100000</f>
        <v>11.074396767306322</v>
      </c>
      <c r="FI235" s="10">
        <f>AVERAGE('New Cases'!FC235:FI235)/$E235*100000</f>
        <v>18.028087760731218</v>
      </c>
      <c r="FJ235" s="10">
        <f>AVERAGE('New Cases'!FD235:FJ235)/$E235*100000</f>
        <v>16.997911317260865</v>
      </c>
      <c r="FK235" s="10">
        <f>AVERAGE('New Cases'!FE235:FK235)/$E235*100000</f>
        <v>16.740367206393277</v>
      </c>
      <c r="FL235" s="10">
        <f>AVERAGE('New Cases'!FF235:FL235)/$E235*100000</f>
        <v>18.285631871598806</v>
      </c>
      <c r="FM235" s="10">
        <f>AVERAGE('New Cases'!FG235:FM235)/$E235*100000</f>
        <v>18.285631871598806</v>
      </c>
      <c r="FN235" s="10">
        <f>AVERAGE('New Cases'!FH235:FN235)/$E235*100000</f>
        <v>18.285631871598806</v>
      </c>
      <c r="FO235" s="10">
        <f>AVERAGE('New Cases'!FI235:FO235)/$E235*100000</f>
        <v>17.770543649863633</v>
      </c>
    </row>
    <row r="236" spans="1:171">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c r="DZ236" s="10">
        <f>AVERAGE('New Cases'!DT236:DZ236)/$E236*100000</f>
        <v>79.069522718237735</v>
      </c>
      <c r="EA236" s="10">
        <f>AVERAGE('New Cases'!DU236:EA236)/$E236*100000</f>
        <v>117.80043495545215</v>
      </c>
      <c r="EB236" s="10">
        <f>AVERAGE('New Cases'!DV236:EB236)/$E236*100000</f>
        <v>78.338750789233671</v>
      </c>
      <c r="EC236" s="10">
        <f>AVERAGE('New Cases'!DW236:EC236)/$E236*100000</f>
        <v>78.338750789233671</v>
      </c>
      <c r="ED236" s="10">
        <f>AVERAGE('New Cases'!DX236:ED236)/$E236*100000</f>
        <v>78.338750789233671</v>
      </c>
      <c r="EE236" s="10">
        <f>AVERAGE('New Cases'!DY236:EE236)/$E236*100000</f>
        <v>52.469424502490469</v>
      </c>
      <c r="EF236" s="10">
        <f>AVERAGE('New Cases'!DZ236:EF236)/$E236*100000</f>
        <v>96.023431471131602</v>
      </c>
      <c r="EG236" s="10">
        <f>AVERAGE('New Cases'!EA236:EG236)/$E236*100000</f>
        <v>96.023431471131602</v>
      </c>
      <c r="EH236" s="10">
        <f>AVERAGE('New Cases'!EB236:EH236)/$E236*100000</f>
        <v>86.084933236676562</v>
      </c>
      <c r="EI236" s="10">
        <f>AVERAGE('New Cases'!EC236:EI236)/$E236*100000</f>
        <v>86.084933236676562</v>
      </c>
      <c r="EJ236" s="10">
        <f>AVERAGE('New Cases'!ED236:EJ236)/$E236*100000</f>
        <v>86.084933236676562</v>
      </c>
      <c r="EK236" s="10">
        <f>AVERAGE('New Cases'!EE236:EK236)/$E236*100000</f>
        <v>86.084933236676562</v>
      </c>
      <c r="EL236" s="10">
        <f>AVERAGE('New Cases'!EF236:EL236)/$E236*100000</f>
        <v>143.08514369899211</v>
      </c>
      <c r="EM236" s="10">
        <f>AVERAGE('New Cases'!EG236:EM236)/$E236*100000</f>
        <v>85.792624465074951</v>
      </c>
      <c r="EN236" s="10">
        <f>AVERAGE('New Cases'!EH236:EN236)/$E236*100000</f>
        <v>100.84652620255829</v>
      </c>
      <c r="EO236" s="10">
        <f>AVERAGE('New Cases'!EI236:EO236)/$E236*100000</f>
        <v>72.054112199798894</v>
      </c>
      <c r="EP236" s="10">
        <f>AVERAGE('New Cases'!EJ236:EP236)/$E236*100000</f>
        <v>90.17725603909922</v>
      </c>
      <c r="EQ236" s="10">
        <f>AVERAGE('New Cases'!EK236:EQ236)/$E236*100000</f>
        <v>99.677291116151807</v>
      </c>
      <c r="ER236" s="10">
        <f>AVERAGE('New Cases'!EL236:ER236)/$E236*100000</f>
        <v>99.677291116151807</v>
      </c>
      <c r="ES236" s="10">
        <f>AVERAGE('New Cases'!EM236:ES236)/$E236*100000</f>
        <v>42.677080653836263</v>
      </c>
      <c r="ET236" s="10">
        <f>AVERAGE('New Cases'!EN236:ET236)/$E236*100000</f>
        <v>55.83097537590907</v>
      </c>
      <c r="EU236" s="10">
        <f>AVERAGE('New Cases'!EO236:EU236)/$E236*100000</f>
        <v>40.77707363842574</v>
      </c>
      <c r="EV236" s="10">
        <f>AVERAGE('New Cases'!EP236:EV236)/$E236*100000</f>
        <v>64.161775366555204</v>
      </c>
      <c r="EW236" s="10">
        <f>AVERAGE('New Cases'!EQ236:EW236)/$E236*100000</f>
        <v>58.169445548722024</v>
      </c>
      <c r="EX236" s="10">
        <f>AVERAGE('New Cases'!ER236:EX236)/$E236*100000</f>
        <v>48.66941047166943</v>
      </c>
      <c r="EY236" s="10">
        <f>AVERAGE('New Cases'!ES236:EY236)/$E236*100000</f>
        <v>48.66941047166943</v>
      </c>
      <c r="EZ236" s="10">
        <f>AVERAGE('New Cases'!ET236:EZ236)/$E236*100000</f>
        <v>48.66941047166943</v>
      </c>
      <c r="FA236" s="10">
        <f>AVERAGE('New Cases'!EU236:FA236)/$E236*100000</f>
        <v>54.223277132100179</v>
      </c>
      <c r="FB236" s="10">
        <f>AVERAGE('New Cases'!EV236:FB236)/$E236*100000</f>
        <v>54.223277132100179</v>
      </c>
      <c r="FC236" s="10">
        <f>AVERAGE('New Cases'!EW236:FC236)/$E236*100000</f>
        <v>39.753992937820072</v>
      </c>
      <c r="FD236" s="10">
        <f>AVERAGE('New Cases'!EX236:FD236)/$E236*100000</f>
        <v>34.053971891588525</v>
      </c>
      <c r="FE236" s="10">
        <f>AVERAGE('New Cases'!EY236:FE236)/$E236*100000</f>
        <v>35.807824521198235</v>
      </c>
      <c r="FF236" s="10">
        <f>AVERAGE('New Cases'!EZ236:FF236)/$E236*100000</f>
        <v>35.807824521198235</v>
      </c>
      <c r="FG236" s="10">
        <f>AVERAGE('New Cases'!FA236:FG236)/$E236*100000</f>
        <v>35.807824521198235</v>
      </c>
      <c r="FH236" s="10">
        <f>AVERAGE('New Cases'!FB236:FH236)/$E236*100000</f>
        <v>23.823164885531884</v>
      </c>
      <c r="FI236" s="10">
        <f>AVERAGE('New Cases'!FC236:FI236)/$E236*100000</f>
        <v>30.984729789771531</v>
      </c>
      <c r="FJ236" s="10">
        <f>AVERAGE('New Cases'!FD236:FJ236)/$E236*100000</f>
        <v>24.553936814535934</v>
      </c>
      <c r="FK236" s="10">
        <f>AVERAGE('New Cases'!FE236:FK236)/$E236*100000</f>
        <v>19.438533311507612</v>
      </c>
      <c r="FL236" s="10">
        <f>AVERAGE('New Cases'!FF236:FL236)/$E236*100000</f>
        <v>19.876996468910036</v>
      </c>
      <c r="FM236" s="10">
        <f>AVERAGE('New Cases'!FG236:FM236)/$E236*100000</f>
        <v>19.876996468910036</v>
      </c>
      <c r="FN236" s="10">
        <f>AVERAGE('New Cases'!FH236:FN236)/$E236*100000</f>
        <v>19.876996468910036</v>
      </c>
      <c r="FO236" s="10">
        <f>AVERAGE('New Cases'!FI236:FO236)/$E236*100000</f>
        <v>20.023150854710849</v>
      </c>
    </row>
    <row r="237" spans="1:171">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c r="DZ237" s="10">
        <f>AVERAGE('New Cases'!DT237:DZ237)/$E237*100000</f>
        <v>23.939194446106892</v>
      </c>
      <c r="EA237" s="10">
        <f>AVERAGE('New Cases'!DU237:EA237)/$E237*100000</f>
        <v>22.008614248840203</v>
      </c>
      <c r="EB237" s="10">
        <f>AVERAGE('New Cases'!DV237:EB237)/$E237*100000</f>
        <v>27.607296820913589</v>
      </c>
      <c r="EC237" s="10">
        <f>AVERAGE('New Cases'!DW237:EC237)/$E237*100000</f>
        <v>30.503167116813618</v>
      </c>
      <c r="ED237" s="10">
        <f>AVERAGE('New Cases'!DX237:ED237)/$E237*100000</f>
        <v>31.082341175993619</v>
      </c>
      <c r="EE237" s="10">
        <f>AVERAGE('New Cases'!DY237:EE237)/$E237*100000</f>
        <v>75.485685713127367</v>
      </c>
      <c r="EF237" s="10">
        <f>AVERAGE('New Cases'!DZ237:EF237)/$E237*100000</f>
        <v>66.798074825427292</v>
      </c>
      <c r="EG237" s="10">
        <f>AVERAGE('New Cases'!EA237:EG237)/$E237*100000</f>
        <v>65.832784726793946</v>
      </c>
      <c r="EH237" s="10">
        <f>AVERAGE('New Cases'!EB237:EH237)/$E237*100000</f>
        <v>66.991132845153956</v>
      </c>
      <c r="EI237" s="10">
        <f>AVERAGE('New Cases'!EC237:EI237)/$E237*100000</f>
        <v>66.605016805700615</v>
      </c>
      <c r="EJ237" s="10">
        <f>AVERAGE('New Cases'!ED237:EJ237)/$E237*100000</f>
        <v>66.991132845153956</v>
      </c>
      <c r="EK237" s="10">
        <f>AVERAGE('New Cases'!EE237:EK237)/$E237*100000</f>
        <v>67.570306904333961</v>
      </c>
      <c r="EL237" s="10">
        <f>AVERAGE('New Cases'!EF237:EL237)/$E237*100000</f>
        <v>27.993412860366931</v>
      </c>
      <c r="EM237" s="10">
        <f>AVERAGE('New Cases'!EG237:EM237)/$E237*100000</f>
        <v>29.730935037906939</v>
      </c>
      <c r="EN237" s="10">
        <f>AVERAGE('New Cases'!EH237:EN237)/$E237*100000</f>
        <v>28.572586919546932</v>
      </c>
      <c r="EO237" s="10">
        <f>AVERAGE('New Cases'!EI237:EO237)/$E237*100000</f>
        <v>23.166962367200213</v>
      </c>
      <c r="EP237" s="10">
        <f>AVERAGE('New Cases'!EJ237:EP237)/$E237*100000</f>
        <v>22.587788308020208</v>
      </c>
      <c r="EQ237" s="10">
        <f>AVERAGE('New Cases'!EK237:EQ237)/$E237*100000</f>
        <v>21.429440189660198</v>
      </c>
      <c r="ER237" s="10">
        <f>AVERAGE('New Cases'!EL237:ER237)/$E237*100000</f>
        <v>20.850266130480193</v>
      </c>
      <c r="ES237" s="10">
        <f>AVERAGE('New Cases'!EM237:ES237)/$E237*100000</f>
        <v>19.88497603184685</v>
      </c>
      <c r="ET237" s="10">
        <f>AVERAGE('New Cases'!EN237:ET237)/$E237*100000</f>
        <v>19.305801972666846</v>
      </c>
      <c r="EU237" s="10">
        <f>AVERAGE('New Cases'!EO237:EU237)/$E237*100000</f>
        <v>18.53356989376017</v>
      </c>
      <c r="EV237" s="10">
        <f>AVERAGE('New Cases'!EP237:EV237)/$E237*100000</f>
        <v>21.429440189660198</v>
      </c>
      <c r="EW237" s="10">
        <f>AVERAGE('New Cases'!EQ237:EW237)/$E237*100000</f>
        <v>20.657208110753526</v>
      </c>
      <c r="EX237" s="10">
        <f>AVERAGE('New Cases'!ER237:EX237)/$E237*100000</f>
        <v>22.587788308020208</v>
      </c>
      <c r="EY237" s="10">
        <f>AVERAGE('New Cases'!ES237:EY237)/$E237*100000</f>
        <v>22.587788308020208</v>
      </c>
      <c r="EZ237" s="10">
        <f>AVERAGE('New Cases'!ET237:EZ237)/$E237*100000</f>
        <v>19.691918012120183</v>
      </c>
      <c r="FA237" s="10">
        <f>AVERAGE('New Cases'!EU237:FA237)/$E237*100000</f>
        <v>17.954395834580168</v>
      </c>
      <c r="FB237" s="10">
        <f>AVERAGE('New Cases'!EV237:FB237)/$E237*100000</f>
        <v>15.637699597860143</v>
      </c>
      <c r="FC237" s="10">
        <f>AVERAGE('New Cases'!EW237:FC237)/$E237*100000</f>
        <v>17.182163755673493</v>
      </c>
      <c r="FD237" s="10">
        <f>AVERAGE('New Cases'!EX237:FD237)/$E237*100000</f>
        <v>15.830757617586812</v>
      </c>
      <c r="FE237" s="10">
        <f>AVERAGE('New Cases'!EY237:FE237)/$E237*100000</f>
        <v>16.989105735946822</v>
      </c>
      <c r="FF237" s="10">
        <f>AVERAGE('New Cases'!EZ237:FF237)/$E237*100000</f>
        <v>33.59209543244031</v>
      </c>
      <c r="FG237" s="10">
        <f>AVERAGE('New Cases'!FA237:FG237)/$E237*100000</f>
        <v>40.73524216232704</v>
      </c>
      <c r="FH237" s="10">
        <f>AVERAGE('New Cases'!FB237:FH237)/$E237*100000</f>
        <v>44.789460576587082</v>
      </c>
      <c r="FI237" s="10">
        <f>AVERAGE('New Cases'!FC237:FI237)/$E237*100000</f>
        <v>49.6159110697538</v>
      </c>
      <c r="FJ237" s="10">
        <f>AVERAGE('New Cases'!FD237:FJ237)/$E237*100000</f>
        <v>51.546491267020478</v>
      </c>
      <c r="FK237" s="10">
        <f>AVERAGE('New Cases'!FE237:FK237)/$E237*100000</f>
        <v>59.847986115267226</v>
      </c>
      <c r="FL237" s="10">
        <f>AVERAGE('New Cases'!FF237:FL237)/$E237*100000</f>
        <v>55.600709681280527</v>
      </c>
      <c r="FM237" s="10">
        <f>AVERAGE('New Cases'!FG237:FM237)/$E237*100000</f>
        <v>35.522675629706995</v>
      </c>
      <c r="FN237" s="10">
        <f>AVERAGE('New Cases'!FH237:FN237)/$E237*100000</f>
        <v>26.835064742006914</v>
      </c>
      <c r="FO237" s="10">
        <f>AVERAGE('New Cases'!FI237:FO237)/$E237*100000</f>
        <v>23.746136426380222</v>
      </c>
    </row>
    <row r="238" spans="1:171">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c r="DZ238" s="10">
        <f>AVERAGE('New Cases'!DT238:DZ238)/$E238*100000</f>
        <v>15.769450631763616</v>
      </c>
      <c r="EA238" s="10">
        <f>AVERAGE('New Cases'!DU238:EA238)/$E238*100000</f>
        <v>17.177437295313936</v>
      </c>
      <c r="EB238" s="10">
        <f>AVERAGE('New Cases'!DV238:EB238)/$E238*100000</f>
        <v>16.051047964473678</v>
      </c>
      <c r="EC238" s="10">
        <f>AVERAGE('New Cases'!DW238:EC238)/$E238*100000</f>
        <v>20.27500795512465</v>
      </c>
      <c r="ED238" s="10">
        <f>AVERAGE('New Cases'!DX238:ED238)/$E238*100000</f>
        <v>18.867021291574325</v>
      </c>
      <c r="EE238" s="10">
        <f>AVERAGE('New Cases'!DY238:EE238)/$E238*100000</f>
        <v>17.459034628024003</v>
      </c>
      <c r="EF238" s="10">
        <f>AVERAGE('New Cases'!DZ238:EF238)/$E238*100000</f>
        <v>18.022229293444131</v>
      </c>
      <c r="EG238" s="10">
        <f>AVERAGE('New Cases'!EA238:EG238)/$E238*100000</f>
        <v>16.614242629893809</v>
      </c>
      <c r="EH238" s="10">
        <f>AVERAGE('New Cases'!EB238:EH238)/$E238*100000</f>
        <v>14.92465863363342</v>
      </c>
      <c r="EI238" s="10">
        <f>AVERAGE('New Cases'!EC238:EI238)/$E238*100000</f>
        <v>14.361463968213291</v>
      </c>
      <c r="EJ238" s="10">
        <f>AVERAGE('New Cases'!ED238:EJ238)/$E238*100000</f>
        <v>11.545490641112647</v>
      </c>
      <c r="EK238" s="10">
        <f>AVERAGE('New Cases'!EE238:EK238)/$E238*100000</f>
        <v>12.671879971952908</v>
      </c>
      <c r="EL238" s="10">
        <f>AVERAGE('New Cases'!EF238:EL238)/$E238*100000</f>
        <v>14.07986663550323</v>
      </c>
      <c r="EM238" s="10">
        <f>AVERAGE('New Cases'!EG238:EM238)/$E238*100000</f>
        <v>13.798269302793162</v>
      </c>
      <c r="EN238" s="10">
        <f>AVERAGE('New Cases'!EH238:EN238)/$E238*100000</f>
        <v>16.051047964473678</v>
      </c>
      <c r="EO238" s="10">
        <f>AVERAGE('New Cases'!EI238:EO238)/$E238*100000</f>
        <v>14.92465863363342</v>
      </c>
      <c r="EP238" s="10">
        <f>AVERAGE('New Cases'!EJ238:EP238)/$E238*100000</f>
        <v>13.798269302793162</v>
      </c>
      <c r="EQ238" s="10">
        <f>AVERAGE('New Cases'!EK238:EQ238)/$E238*100000</f>
        <v>16.895839962603873</v>
      </c>
      <c r="ER238" s="10">
        <f>AVERAGE('New Cases'!EL238:ER238)/$E238*100000</f>
        <v>14.361463968213291</v>
      </c>
      <c r="ES238" s="10">
        <f>AVERAGE('New Cases'!EM238:ES238)/$E238*100000</f>
        <v>19.711813289704519</v>
      </c>
      <c r="ET238" s="10">
        <f>AVERAGE('New Cases'!EN238:ET238)/$E238*100000</f>
        <v>17.740631960734071</v>
      </c>
      <c r="EU238" s="10">
        <f>AVERAGE('New Cases'!EO238:EU238)/$E238*100000</f>
        <v>15.769450631763616</v>
      </c>
      <c r="EV238" s="10">
        <f>AVERAGE('New Cases'!EP238:EV238)/$E238*100000</f>
        <v>16.614242629893809</v>
      </c>
      <c r="EW238" s="10">
        <f>AVERAGE('New Cases'!EQ238:EW238)/$E238*100000</f>
        <v>16.332645297183745</v>
      </c>
      <c r="EX238" s="10">
        <f>AVERAGE('New Cases'!ER238:EX238)/$E238*100000</f>
        <v>14.361463968213291</v>
      </c>
      <c r="EY238" s="10">
        <f>AVERAGE('New Cases'!ES238:EY238)/$E238*100000</f>
        <v>16.332645297183745</v>
      </c>
      <c r="EZ238" s="10">
        <f>AVERAGE('New Cases'!ET238:EZ238)/$E238*100000</f>
        <v>8.7295173140120017</v>
      </c>
      <c r="FA238" s="10">
        <f>AVERAGE('New Cases'!EU238:FA238)/$E238*100000</f>
        <v>9.0111146467220653</v>
      </c>
      <c r="FB238" s="10">
        <f>AVERAGE('New Cases'!EV238:FB238)/$E238*100000</f>
        <v>8.1663226485918727</v>
      </c>
      <c r="FC238" s="10">
        <f>AVERAGE('New Cases'!EW238:FC238)/$E238*100000</f>
        <v>11.263893308402583</v>
      </c>
      <c r="FD238" s="10">
        <f>AVERAGE('New Cases'!EX238:FD238)/$E238*100000</f>
        <v>13.516671970083099</v>
      </c>
      <c r="FE238" s="10">
        <f>AVERAGE('New Cases'!EY238:FE238)/$E238*100000</f>
        <v>12.390282639242839</v>
      </c>
      <c r="FF238" s="10">
        <f>AVERAGE('New Cases'!EZ238:FF238)/$E238*100000</f>
        <v>10.419101310272389</v>
      </c>
      <c r="FG238" s="10">
        <f>AVERAGE('New Cases'!FA238:FG238)/$E238*100000</f>
        <v>12.95347730466297</v>
      </c>
      <c r="FH238" s="10">
        <f>AVERAGE('New Cases'!FB238:FH238)/$E238*100000</f>
        <v>14.643061300923359</v>
      </c>
      <c r="FI238" s="10">
        <f>AVERAGE('New Cases'!FC238:FI238)/$E238*100000</f>
        <v>19.148618624284389</v>
      </c>
      <c r="FJ238" s="10">
        <f>AVERAGE('New Cases'!FD238:FJ238)/$E238*100000</f>
        <v>16.895839962603873</v>
      </c>
      <c r="FK238" s="10">
        <f>AVERAGE('New Cases'!FE238:FK238)/$E238*100000</f>
        <v>20.838202620544777</v>
      </c>
      <c r="FL238" s="10">
        <f>AVERAGE('New Cases'!FF238:FL238)/$E238*100000</f>
        <v>21.964591951385035</v>
      </c>
      <c r="FM238" s="10">
        <f>AVERAGE('New Cases'!FG238:FM238)/$E238*100000</f>
        <v>23.090981282225293</v>
      </c>
      <c r="FN238" s="10">
        <f>AVERAGE('New Cases'!FH238:FN238)/$E238*100000</f>
        <v>20.27500795512465</v>
      </c>
      <c r="FO238" s="10">
        <f>AVERAGE('New Cases'!FI238:FO238)/$E238*100000</f>
        <v>18.585423958864261</v>
      </c>
    </row>
    <row r="239" spans="1:171">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c r="DZ239" s="10">
        <f>AVERAGE('New Cases'!DT239:DZ239)/$E239*100000</f>
        <v>11.561422685613387</v>
      </c>
      <c r="EA239" s="10">
        <f>AVERAGE('New Cases'!DU239:EA239)/$E239*100000</f>
        <v>15.7655763894728</v>
      </c>
      <c r="EB239" s="10">
        <f>AVERAGE('New Cases'!DV239:EB239)/$E239*100000</f>
        <v>25.224922223156476</v>
      </c>
      <c r="EC239" s="10">
        <f>AVERAGE('New Cases'!DW239:EC239)/$E239*100000</f>
        <v>23.122845371226774</v>
      </c>
      <c r="ED239" s="10">
        <f>AVERAGE('New Cases'!DX239:ED239)/$E239*100000</f>
        <v>25.224922223156476</v>
      </c>
      <c r="EE239" s="10">
        <f>AVERAGE('New Cases'!DY239:EE239)/$E239*100000</f>
        <v>25.224922223156476</v>
      </c>
      <c r="EF239" s="10">
        <f>AVERAGE('New Cases'!DZ239:EF239)/$E239*100000</f>
        <v>27.326999075086185</v>
      </c>
      <c r="EG239" s="10">
        <f>AVERAGE('New Cases'!EA239:EG239)/$E239*100000</f>
        <v>28.37803750105104</v>
      </c>
      <c r="EH239" s="10">
        <f>AVERAGE('New Cases'!EB239:EH239)/$E239*100000</f>
        <v>28.37803750105104</v>
      </c>
      <c r="EI239" s="10">
        <f>AVERAGE('New Cases'!EC239:EI239)/$E239*100000</f>
        <v>22.071806945261919</v>
      </c>
      <c r="EJ239" s="10">
        <f>AVERAGE('New Cases'!ED239:EJ239)/$E239*100000</f>
        <v>22.071806945261919</v>
      </c>
      <c r="EK239" s="10">
        <f>AVERAGE('New Cases'!EE239:EK239)/$E239*100000</f>
        <v>19.969730093332213</v>
      </c>
      <c r="EL239" s="10">
        <f>AVERAGE('New Cases'!EF239:EL239)/$E239*100000</f>
        <v>14.714537963507945</v>
      </c>
      <c r="EM239" s="10">
        <f>AVERAGE('New Cases'!EG239:EM239)/$E239*100000</f>
        <v>12.612461111578238</v>
      </c>
      <c r="EN239" s="10">
        <f>AVERAGE('New Cases'!EH239:EN239)/$E239*100000</f>
        <v>17.867653241402504</v>
      </c>
      <c r="EO239" s="10">
        <f>AVERAGE('New Cases'!EI239:EO239)/$E239*100000</f>
        <v>12.612461111578238</v>
      </c>
      <c r="EP239" s="10">
        <f>AVERAGE('New Cases'!EJ239:EP239)/$E239*100000</f>
        <v>7.3572689817539727</v>
      </c>
      <c r="EQ239" s="10">
        <f>AVERAGE('New Cases'!EK239:EQ239)/$E239*100000</f>
        <v>7.3572689817539727</v>
      </c>
      <c r="ER239" s="10">
        <f>AVERAGE('New Cases'!EL239:ER239)/$E239*100000</f>
        <v>7.3572689817539727</v>
      </c>
      <c r="ES239" s="10">
        <f>AVERAGE('New Cases'!EM239:ES239)/$E239*100000</f>
        <v>7.3572689817539727</v>
      </c>
      <c r="ET239" s="10">
        <f>AVERAGE('New Cases'!EN239:ET239)/$E239*100000</f>
        <v>13.663499537543093</v>
      </c>
      <c r="EU239" s="10">
        <f>AVERAGE('New Cases'!EO239:EU239)/$E239*100000</f>
        <v>6.306230555789119</v>
      </c>
      <c r="EV239" s="10">
        <f>AVERAGE('New Cases'!EP239:EV239)/$E239*100000</f>
        <v>7.3572689817539727</v>
      </c>
      <c r="EW239" s="10">
        <f>AVERAGE('New Cases'!EQ239:EW239)/$E239*100000</f>
        <v>9.4593458336836811</v>
      </c>
      <c r="EX239" s="10">
        <f>AVERAGE('New Cases'!ER239:EX239)/$E239*100000</f>
        <v>9.4593458336836811</v>
      </c>
      <c r="EY239" s="10">
        <f>AVERAGE('New Cases'!ES239:EY239)/$E239*100000</f>
        <v>9.4593458336836811</v>
      </c>
      <c r="EZ239" s="10">
        <f>AVERAGE('New Cases'!ET239:EZ239)/$E239*100000</f>
        <v>9.4593458336836811</v>
      </c>
      <c r="FA239" s="10">
        <f>AVERAGE('New Cases'!EU239:FA239)/$E239*100000</f>
        <v>4.2041537038594132</v>
      </c>
      <c r="FB239" s="10">
        <f>AVERAGE('New Cases'!EV239:FB239)/$E239*100000</f>
        <v>3.1531152778945595</v>
      </c>
      <c r="FC239" s="10">
        <f>AVERAGE('New Cases'!EW239:FC239)/$E239*100000</f>
        <v>6.306230555789119</v>
      </c>
      <c r="FD239" s="10">
        <f>AVERAGE('New Cases'!EX239:FD239)/$E239*100000</f>
        <v>6.306230555789119</v>
      </c>
      <c r="FE239" s="10">
        <f>AVERAGE('New Cases'!EY239:FE239)/$E239*100000</f>
        <v>6.306230555789119</v>
      </c>
      <c r="FF239" s="10">
        <f>AVERAGE('New Cases'!EZ239:FF239)/$E239*100000</f>
        <v>6.306230555789119</v>
      </c>
      <c r="FG239" s="10">
        <f>AVERAGE('New Cases'!FA239:FG239)/$E239*100000</f>
        <v>6.306230555789119</v>
      </c>
      <c r="FH239" s="10">
        <f>AVERAGE('New Cases'!FB239:FH239)/$E239*100000</f>
        <v>9.4593458336836811</v>
      </c>
      <c r="FI239" s="10">
        <f>AVERAGE('New Cases'!FC239:FI239)/$E239*100000</f>
        <v>9.4593458336836811</v>
      </c>
      <c r="FJ239" s="10">
        <f>AVERAGE('New Cases'!FD239:FJ239)/$E239*100000</f>
        <v>7.3572689817539727</v>
      </c>
      <c r="FK239" s="10">
        <f>AVERAGE('New Cases'!FE239:FK239)/$E239*100000</f>
        <v>7.3572689817539727</v>
      </c>
      <c r="FL239" s="10">
        <f>AVERAGE('New Cases'!FF239:FL239)/$E239*100000</f>
        <v>10.510384259648532</v>
      </c>
      <c r="FM239" s="10">
        <f>AVERAGE('New Cases'!FG239:FM239)/$E239*100000</f>
        <v>10.510384259648532</v>
      </c>
      <c r="FN239" s="10">
        <f>AVERAGE('New Cases'!FH239:FN239)/$E239*100000</f>
        <v>10.510384259648532</v>
      </c>
      <c r="FO239" s="10">
        <f>AVERAGE('New Cases'!FI239:FO239)/$E239*100000</f>
        <v>7.3572689817539727</v>
      </c>
    </row>
    <row r="240" spans="1:171">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c r="DZ240" s="10">
        <f>AVERAGE('New Cases'!DT240:DZ240)/$E240*100000</f>
        <v>25.194546599752115</v>
      </c>
      <c r="EA240" s="10">
        <f>AVERAGE('New Cases'!DU240:EA240)/$E240*100000</f>
        <v>27.226364873925679</v>
      </c>
      <c r="EB240" s="10">
        <f>AVERAGE('New Cases'!DV240:EB240)/$E240*100000</f>
        <v>24.381819290082692</v>
      </c>
      <c r="EC240" s="10">
        <f>AVERAGE('New Cases'!DW240:EC240)/$E240*100000</f>
        <v>24.381819290082692</v>
      </c>
      <c r="ED240" s="10">
        <f>AVERAGE('New Cases'!DX240:ED240)/$E240*100000</f>
        <v>16.660909848223174</v>
      </c>
      <c r="EE240" s="10">
        <f>AVERAGE('New Cases'!DY240:EE240)/$E240*100000</f>
        <v>19.505455432066153</v>
      </c>
      <c r="EF240" s="10">
        <f>AVERAGE('New Cases'!DZ240:EF240)/$E240*100000</f>
        <v>13.816364264380192</v>
      </c>
      <c r="EG240" s="10">
        <f>AVERAGE('New Cases'!EA240:EG240)/$E240*100000</f>
        <v>12.190909645041346</v>
      </c>
      <c r="EH240" s="10">
        <f>AVERAGE('New Cases'!EB240:EH240)/$E240*100000</f>
        <v>12.190909645041346</v>
      </c>
      <c r="EI240" s="10">
        <f>AVERAGE('New Cases'!EC240:EI240)/$E240*100000</f>
        <v>12.190909645041346</v>
      </c>
      <c r="EJ240" s="10">
        <f>AVERAGE('New Cases'!ED240:EJ240)/$E240*100000</f>
        <v>15.441818883719041</v>
      </c>
      <c r="EK240" s="10">
        <f>AVERAGE('New Cases'!EE240:EK240)/$E240*100000</f>
        <v>15.441818883719041</v>
      </c>
      <c r="EL240" s="10">
        <f>AVERAGE('New Cases'!EF240:EL240)/$E240*100000</f>
        <v>15.84818253855375</v>
      </c>
      <c r="EM240" s="10">
        <f>AVERAGE('New Cases'!EG240:EM240)/$E240*100000</f>
        <v>23.975455635247982</v>
      </c>
      <c r="EN240" s="10">
        <f>AVERAGE('New Cases'!EH240:EN240)/$E240*100000</f>
        <v>27.632728528760385</v>
      </c>
      <c r="EO240" s="10">
        <f>AVERAGE('New Cases'!EI240:EO240)/$E240*100000</f>
        <v>22.756364670743849</v>
      </c>
      <c r="EP240" s="10">
        <f>AVERAGE('New Cases'!EJ240:EP240)/$E240*100000</f>
        <v>23.975455635247982</v>
      </c>
      <c r="EQ240" s="10">
        <f>AVERAGE('New Cases'!EK240:EQ240)/$E240*100000</f>
        <v>21.943637361074426</v>
      </c>
      <c r="ER240" s="10">
        <f>AVERAGE('New Cases'!EL240:ER240)/$E240*100000</f>
        <v>21.537273706239713</v>
      </c>
      <c r="ES240" s="10">
        <f>AVERAGE('New Cases'!EM240:ES240)/$E240*100000</f>
        <v>18.286364467562024</v>
      </c>
      <c r="ET240" s="10">
        <f>AVERAGE('New Cases'!EN240:ET240)/$E240*100000</f>
        <v>9.7527277160330765</v>
      </c>
      <c r="EU240" s="10">
        <f>AVERAGE('New Cases'!EO240:EU240)/$E240*100000</f>
        <v>6.9081821321900962</v>
      </c>
      <c r="EV240" s="10">
        <f>AVERAGE('New Cases'!EP240:EV240)/$E240*100000</f>
        <v>6.9081821321900962</v>
      </c>
      <c r="EW240" s="10">
        <f>AVERAGE('New Cases'!EQ240:EW240)/$E240*100000</f>
        <v>10.971818680537213</v>
      </c>
      <c r="EX240" s="10">
        <f>AVERAGE('New Cases'!ER240:EX240)/$E240*100000</f>
        <v>14.629091574049619</v>
      </c>
      <c r="EY240" s="10">
        <f>AVERAGE('New Cases'!ES240:EY240)/$E240*100000</f>
        <v>19.505455432066153</v>
      </c>
      <c r="EZ240" s="10">
        <f>AVERAGE('New Cases'!ET240:EZ240)/$E240*100000</f>
        <v>22.756364670743849</v>
      </c>
      <c r="FA240" s="10">
        <f>AVERAGE('New Cases'!EU240:FA240)/$E240*100000</f>
        <v>19.505455432066153</v>
      </c>
      <c r="FB240" s="10">
        <f>AVERAGE('New Cases'!EV240:FB240)/$E240*100000</f>
        <v>18.692728122396733</v>
      </c>
      <c r="FC240" s="10">
        <f>AVERAGE('New Cases'!EW240:FC240)/$E240*100000</f>
        <v>18.692728122396733</v>
      </c>
      <c r="FD240" s="10">
        <f>AVERAGE('New Cases'!EX240:FD240)/$E240*100000</f>
        <v>13.816364264380192</v>
      </c>
      <c r="FE240" s="10">
        <f>AVERAGE('New Cases'!EY240:FE240)/$E240*100000</f>
        <v>15.441818883719041</v>
      </c>
      <c r="FF240" s="10">
        <f>AVERAGE('New Cases'!EZ240:FF240)/$E240*100000</f>
        <v>10.565455025702502</v>
      </c>
      <c r="FG240" s="10">
        <f>AVERAGE('New Cases'!FA240:FG240)/$E240*100000</f>
        <v>7.3145457870248096</v>
      </c>
      <c r="FH240" s="10">
        <f>AVERAGE('New Cases'!FB240:FH240)/$E240*100000</f>
        <v>6.9081821321900962</v>
      </c>
      <c r="FI240" s="10">
        <f>AVERAGE('New Cases'!FC240:FI240)/$E240*100000</f>
        <v>8.9400004063636551</v>
      </c>
      <c r="FJ240" s="10">
        <f>AVERAGE('New Cases'!FD240:FJ240)/$E240*100000</f>
        <v>10.15909137086779</v>
      </c>
      <c r="FK240" s="10">
        <f>AVERAGE('New Cases'!FE240:FK240)/$E240*100000</f>
        <v>9.7527277160330765</v>
      </c>
      <c r="FL240" s="10">
        <f>AVERAGE('New Cases'!FF240:FL240)/$E240*100000</f>
        <v>4.4700002031818276</v>
      </c>
      <c r="FM240" s="10">
        <f>AVERAGE('New Cases'!FG240:FM240)/$E240*100000</f>
        <v>4.4700002031818276</v>
      </c>
      <c r="FN240" s="10">
        <f>AVERAGE('New Cases'!FH240:FN240)/$E240*100000</f>
        <v>4.4700002031818276</v>
      </c>
      <c r="FO240" s="10">
        <f>AVERAGE('New Cases'!FI240:FO240)/$E240*100000</f>
        <v>7.7209094418595203</v>
      </c>
    </row>
    <row r="241" spans="1:171">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c r="DZ241" s="10">
        <f>AVERAGE('New Cases'!DT241:DZ241)/$E241*100000</f>
        <v>28.914575791103314</v>
      </c>
      <c r="EA241" s="10">
        <f>AVERAGE('New Cases'!DU241:EA241)/$E241*100000</f>
        <v>36.311327737664627</v>
      </c>
      <c r="EB241" s="10">
        <f>AVERAGE('New Cases'!DV241:EB241)/$E241*100000</f>
        <v>40.0355664799892</v>
      </c>
      <c r="EC241" s="10">
        <f>AVERAGE('New Cases'!DW241:EC241)/$E241*100000</f>
        <v>46.08745443626664</v>
      </c>
      <c r="ED241" s="10">
        <f>AVERAGE('New Cases'!DX241:ED241)/$E241*100000</f>
        <v>52.346244544895448</v>
      </c>
      <c r="EE241" s="10">
        <f>AVERAGE('New Cases'!DY241:EE241)/$E241*100000</f>
        <v>53.846285149442842</v>
      </c>
      <c r="EF241" s="10">
        <f>AVERAGE('New Cases'!DZ241:EF241)/$E241*100000</f>
        <v>57.932602658382308</v>
      </c>
      <c r="EG241" s="10">
        <f>AVERAGE('New Cases'!EA241:EG241)/$E241*100000</f>
        <v>62.587901086288021</v>
      </c>
      <c r="EH241" s="10">
        <f>AVERAGE('New Cases'!EB241:EH241)/$E241*100000</f>
        <v>60.467154024686536</v>
      </c>
      <c r="EI241" s="10">
        <f>AVERAGE('New Cases'!EC241:EI241)/$E241*100000</f>
        <v>58.449858039260718</v>
      </c>
      <c r="EJ241" s="10">
        <f>AVERAGE('New Cases'!ED241:EJ241)/$E241*100000</f>
        <v>57.260170663240366</v>
      </c>
      <c r="EK241" s="10">
        <f>AVERAGE('New Cases'!EE241:EK241)/$E241*100000</f>
        <v>55.346325753990243</v>
      </c>
      <c r="EL241" s="10">
        <f>AVERAGE('New Cases'!EF241:EL241)/$E241*100000</f>
        <v>58.449858039260718</v>
      </c>
      <c r="EM241" s="10">
        <f>AVERAGE('New Cases'!EG241:EM241)/$E241*100000</f>
        <v>55.087698063551024</v>
      </c>
      <c r="EN241" s="10">
        <f>AVERAGE('New Cases'!EH241:EN241)/$E241*100000</f>
        <v>56.846366358537637</v>
      </c>
      <c r="EO241" s="10">
        <f>AVERAGE('New Cases'!EI241:EO241)/$E241*100000</f>
        <v>46.449533202881526</v>
      </c>
      <c r="EP241" s="10">
        <f>AVERAGE('New Cases'!EJ241:EP241)/$E241*100000</f>
        <v>52.863499925773858</v>
      </c>
      <c r="EQ241" s="10">
        <f>AVERAGE('New Cases'!EK241:EQ241)/$E241*100000</f>
        <v>53.949736225618523</v>
      </c>
      <c r="ER241" s="10">
        <f>AVERAGE('New Cases'!EL241:ER241)/$E241*100000</f>
        <v>56.484287591922744</v>
      </c>
      <c r="ES241" s="10">
        <f>AVERAGE('New Cases'!EM241:ES241)/$E241*100000</f>
        <v>49.139261183449278</v>
      </c>
      <c r="ET241" s="10">
        <f>AVERAGE('New Cases'!EN241:ET241)/$E241*100000</f>
        <v>44.483962755543558</v>
      </c>
      <c r="EU241" s="10">
        <f>AVERAGE('New Cases'!EO241:EU241)/$E241*100000</f>
        <v>47.794397193165402</v>
      </c>
      <c r="EV241" s="10">
        <f>AVERAGE('New Cases'!EP241:EV241)/$E241*100000</f>
        <v>62.277547857760972</v>
      </c>
      <c r="EW241" s="10">
        <f>AVERAGE('New Cases'!EQ241:EW241)/$E241*100000</f>
        <v>60.984409405564932</v>
      </c>
      <c r="EX241" s="10">
        <f>AVERAGE('New Cases'!ER241:EX241)/$E241*100000</f>
        <v>65.122452452592256</v>
      </c>
      <c r="EY241" s="10">
        <f>AVERAGE('New Cases'!ES241:EY241)/$E241*100000</f>
        <v>68.17425919977488</v>
      </c>
      <c r="EZ241" s="10">
        <f>AVERAGE('New Cases'!ET241:EZ241)/$E241*100000</f>
        <v>68.794965656828978</v>
      </c>
      <c r="FA241" s="10">
        <f>AVERAGE('New Cases'!EU241:FA241)/$E241*100000</f>
        <v>77.226228365147122</v>
      </c>
      <c r="FB241" s="10">
        <f>AVERAGE('New Cases'!EV241:FB241)/$E241*100000</f>
        <v>78.881445583958055</v>
      </c>
      <c r="FC241" s="10">
        <f>AVERAGE('New Cases'!EW241:FC241)/$E241*100000</f>
        <v>74.639951460755057</v>
      </c>
      <c r="FD241" s="10">
        <f>AVERAGE('New Cases'!EX241:FD241)/$E241*100000</f>
        <v>79.605603117187826</v>
      </c>
      <c r="FE241" s="10">
        <f>AVERAGE('New Cases'!EY241:FE241)/$E241*100000</f>
        <v>72.881283165768451</v>
      </c>
      <c r="FF241" s="10">
        <f>AVERAGE('New Cases'!EZ241:FF241)/$E241*100000</f>
        <v>75.777913298687565</v>
      </c>
      <c r="FG241" s="10">
        <f>AVERAGE('New Cases'!FA241:FG241)/$E241*100000</f>
        <v>76.398619755741663</v>
      </c>
      <c r="FH241" s="10">
        <f>AVERAGE('New Cases'!FB241:FH241)/$E241*100000</f>
        <v>84.467803697444907</v>
      </c>
      <c r="FI241" s="10">
        <f>AVERAGE('New Cases'!FC241:FI241)/$E241*100000</f>
        <v>81.157369259823056</v>
      </c>
      <c r="FJ241" s="10">
        <f>AVERAGE('New Cases'!FD241:FJ241)/$E241*100000</f>
        <v>87.67478705889107</v>
      </c>
      <c r="FK241" s="10">
        <f>AVERAGE('New Cases'!FE241:FK241)/$E241*100000</f>
        <v>88.398944592120856</v>
      </c>
      <c r="FL241" s="10">
        <f>AVERAGE('New Cases'!FF241:FL241)/$E241*100000</f>
        <v>91.192123648864296</v>
      </c>
      <c r="FM241" s="10">
        <f>AVERAGE('New Cases'!FG241:FM241)/$E241*100000</f>
        <v>83.278116321424562</v>
      </c>
      <c r="FN241" s="10">
        <f>AVERAGE('New Cases'!FH241:FN241)/$E241*100000</f>
        <v>86.071295378168003</v>
      </c>
      <c r="FO241" s="10">
        <f>AVERAGE('New Cases'!FI241:FO241)/$E241*100000</f>
        <v>71.588144713572419</v>
      </c>
    </row>
    <row r="242" spans="1:171">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c r="DZ242" s="10">
        <f>AVERAGE('New Cases'!DT242:DZ242)/$E242*100000</f>
        <v>16.008883227118368</v>
      </c>
      <c r="EA242" s="10">
        <f>AVERAGE('New Cases'!DU242:EA242)/$E242*100000</f>
        <v>29.292850160259142</v>
      </c>
      <c r="EB242" s="10">
        <f>AVERAGE('New Cases'!DV242:EB242)/$E242*100000</f>
        <v>33.380224601225528</v>
      </c>
      <c r="EC242" s="10">
        <f>AVERAGE('New Cases'!DW242:EC242)/$E242*100000</f>
        <v>37.126984505444725</v>
      </c>
      <c r="ED242" s="10">
        <f>AVERAGE('New Cases'!DX242:ED242)/$E242*100000</f>
        <v>38.489442652433524</v>
      </c>
      <c r="EE242" s="10">
        <f>AVERAGE('New Cases'!DY242:EE242)/$E242*100000</f>
        <v>39.170671725927917</v>
      </c>
      <c r="EF242" s="10">
        <f>AVERAGE('New Cases'!DZ242:EF242)/$E242*100000</f>
        <v>39.851900799422317</v>
      </c>
      <c r="EG242" s="10">
        <f>AVERAGE('New Cases'!EA242:EG242)/$E242*100000</f>
        <v>40.192515336169514</v>
      </c>
      <c r="EH242" s="10">
        <f>AVERAGE('New Cases'!EB242:EH242)/$E242*100000</f>
        <v>25.88670479278715</v>
      </c>
      <c r="EI242" s="10">
        <f>AVERAGE('New Cases'!EC242:EI242)/$E242*100000</f>
        <v>22.82117396206235</v>
      </c>
      <c r="EJ242" s="10">
        <f>AVERAGE('New Cases'!ED242:EJ242)/$E242*100000</f>
        <v>21.799330351820753</v>
      </c>
      <c r="EK242" s="10">
        <f>AVERAGE('New Cases'!EE242:EK242)/$E242*100000</f>
        <v>24.18363210905115</v>
      </c>
      <c r="EL242" s="10">
        <f>AVERAGE('New Cases'!EF242:EL242)/$E242*100000</f>
        <v>27.249162939775943</v>
      </c>
      <c r="EM242" s="10">
        <f>AVERAGE('New Cases'!EG242:EM242)/$E242*100000</f>
        <v>26.567933866281546</v>
      </c>
      <c r="EN242" s="10">
        <f>AVERAGE('New Cases'!EH242:EN242)/$E242*100000</f>
        <v>24.86486118254555</v>
      </c>
      <c r="EO242" s="10">
        <f>AVERAGE('New Cases'!EI242:EO242)/$E242*100000</f>
        <v>22.139944888567953</v>
      </c>
      <c r="EP242" s="10">
        <f>AVERAGE('New Cases'!EJ242:EP242)/$E242*100000</f>
        <v>26.227319329534346</v>
      </c>
      <c r="EQ242" s="10">
        <f>AVERAGE('New Cases'!EK242:EQ242)/$E242*100000</f>
        <v>32.698995527731135</v>
      </c>
      <c r="ER242" s="10">
        <f>AVERAGE('New Cases'!EL242:ER242)/$E242*100000</f>
        <v>27.249162939775943</v>
      </c>
      <c r="ES242" s="10">
        <f>AVERAGE('New Cases'!EM242:ES242)/$E242*100000</f>
        <v>26.567933866281546</v>
      </c>
      <c r="ET242" s="10">
        <f>AVERAGE('New Cases'!EN242:ET242)/$E242*100000</f>
        <v>30.314693770500735</v>
      </c>
      <c r="EU242" s="10">
        <f>AVERAGE('New Cases'!EO242:EU242)/$E242*100000</f>
        <v>46.66419153436631</v>
      </c>
      <c r="EV242" s="10">
        <f>AVERAGE('New Cases'!EP242:EV242)/$E242*100000</f>
        <v>47.004806071113507</v>
      </c>
      <c r="EW242" s="10">
        <f>AVERAGE('New Cases'!EQ242:EW242)/$E242*100000</f>
        <v>47.004806071113507</v>
      </c>
      <c r="EX242" s="10">
        <f>AVERAGE('New Cases'!ER242:EX242)/$E242*100000</f>
        <v>42.576817093399917</v>
      </c>
      <c r="EY242" s="10">
        <f>AVERAGE('New Cases'!ES242:EY242)/$E242*100000</f>
        <v>45.982962460871903</v>
      </c>
      <c r="EZ242" s="10">
        <f>AVERAGE('New Cases'!ET242:EZ242)/$E242*100000</f>
        <v>40.192515336169514</v>
      </c>
      <c r="FA242" s="10">
        <f>AVERAGE('New Cases'!EU242:FA242)/$E242*100000</f>
        <v>36.105140895203121</v>
      </c>
      <c r="FB242" s="10">
        <f>AVERAGE('New Cases'!EV242:FB242)/$E242*100000</f>
        <v>18.393184984348764</v>
      </c>
      <c r="FC242" s="10">
        <f>AVERAGE('New Cases'!EW242:FC242)/$E242*100000</f>
        <v>25.546090256039946</v>
      </c>
      <c r="FD242" s="10">
        <f>AVERAGE('New Cases'!EX242:FD242)/$E242*100000</f>
        <v>27.249162939775943</v>
      </c>
      <c r="FE242" s="10">
        <f>AVERAGE('New Cases'!EY242:FE242)/$E242*100000</f>
        <v>27.249162939775943</v>
      </c>
      <c r="FF242" s="10">
        <f>AVERAGE('New Cases'!EZ242:FF242)/$E242*100000</f>
        <v>25.88670479278715</v>
      </c>
      <c r="FG242" s="10">
        <f>AVERAGE('New Cases'!FA242:FG242)/$E242*100000</f>
        <v>42.917431630147114</v>
      </c>
      <c r="FH242" s="10">
        <f>AVERAGE('New Cases'!FB242:FH242)/$E242*100000</f>
        <v>59.266929394012678</v>
      </c>
      <c r="FI242" s="10">
        <f>AVERAGE('New Cases'!FC242:FI242)/$E242*100000</f>
        <v>74.253969010889449</v>
      </c>
      <c r="FJ242" s="10">
        <f>AVERAGE('New Cases'!FD242:FJ242)/$E242*100000</f>
        <v>95.031455752468602</v>
      </c>
      <c r="FK242" s="10">
        <f>AVERAGE('New Cases'!FE242:FK242)/$E242*100000</f>
        <v>99.459444730182199</v>
      </c>
      <c r="FL242" s="10">
        <f>AVERAGE('New Cases'!FF242:FL242)/$E242*100000</f>
        <v>103.5468191711486</v>
      </c>
      <c r="FM242" s="10">
        <f>AVERAGE('New Cases'!FG242:FM242)/$E242*100000</f>
        <v>104.90927731813738</v>
      </c>
      <c r="FN242" s="10">
        <f>AVERAGE('New Cases'!FH242:FN242)/$E242*100000</f>
        <v>88.219165017524617</v>
      </c>
      <c r="FO242" s="10">
        <f>AVERAGE('New Cases'!FI242:FO242)/$E242*100000</f>
        <v>73.572739937395056</v>
      </c>
    </row>
    <row r="243" spans="1:171">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c r="DZ243" s="10">
        <f>AVERAGE('New Cases'!DT243:DZ243)/$E243*100000</f>
        <v>2.4702947061584446</v>
      </c>
      <c r="EA243" s="10">
        <f>AVERAGE('New Cases'!DU243:EA243)/$E243*100000</f>
        <v>0</v>
      </c>
      <c r="EB243" s="10">
        <f>AVERAGE('New Cases'!DV243:EB243)/$E243*100000</f>
        <v>2.4702947061584446</v>
      </c>
      <c r="EC243" s="10">
        <f>AVERAGE('New Cases'!DW243:EC243)/$E243*100000</f>
        <v>2.4702947061584446</v>
      </c>
      <c r="ED243" s="10">
        <f>AVERAGE('New Cases'!DX243:ED243)/$E243*100000</f>
        <v>2.4702947061584446</v>
      </c>
      <c r="EE243" s="10">
        <f>AVERAGE('New Cases'!DY243:EE243)/$E243*100000</f>
        <v>9.8811788246337784</v>
      </c>
      <c r="EF243" s="10">
        <f>AVERAGE('New Cases'!DZ243:EF243)/$E243*100000</f>
        <v>7.4108841184753338</v>
      </c>
      <c r="EG243" s="10">
        <f>AVERAGE('New Cases'!EA243:EG243)/$E243*100000</f>
        <v>7.4108841184753338</v>
      </c>
      <c r="EH243" s="10">
        <f>AVERAGE('New Cases'!EB243:EH243)/$E243*100000</f>
        <v>14.821768236950668</v>
      </c>
      <c r="EI243" s="10">
        <f>AVERAGE('New Cases'!EC243:EI243)/$E243*100000</f>
        <v>14.821768236950668</v>
      </c>
      <c r="EJ243" s="10">
        <f>AVERAGE('New Cases'!ED243:EJ243)/$E243*100000</f>
        <v>14.821768236950668</v>
      </c>
      <c r="EK243" s="10">
        <f>AVERAGE('New Cases'!EE243:EK243)/$E243*100000</f>
        <v>17.292062943109116</v>
      </c>
      <c r="EL243" s="10">
        <f>AVERAGE('New Cases'!EF243:EL243)/$E243*100000</f>
        <v>9.8811788246337784</v>
      </c>
      <c r="EM243" s="10">
        <f>AVERAGE('New Cases'!EG243:EM243)/$E243*100000</f>
        <v>14.821768236950668</v>
      </c>
      <c r="EN243" s="10">
        <f>AVERAGE('New Cases'!EH243:EN243)/$E243*100000</f>
        <v>14.821768236950668</v>
      </c>
      <c r="EO243" s="10">
        <f>AVERAGE('New Cases'!EI243:EO243)/$E243*100000</f>
        <v>7.4108841184753338</v>
      </c>
      <c r="EP243" s="10">
        <f>AVERAGE('New Cases'!EJ243:EP243)/$E243*100000</f>
        <v>7.4108841184753338</v>
      </c>
      <c r="EQ243" s="10">
        <f>AVERAGE('New Cases'!EK243:EQ243)/$E243*100000</f>
        <v>12.351473530792225</v>
      </c>
      <c r="ER243" s="10">
        <f>AVERAGE('New Cases'!EL243:ER243)/$E243*100000</f>
        <v>9.8811788246337784</v>
      </c>
      <c r="ES243" s="10">
        <f>AVERAGE('New Cases'!EM243:ES243)/$E243*100000</f>
        <v>9.8811788246337784</v>
      </c>
      <c r="ET243" s="10">
        <f>AVERAGE('New Cases'!EN243:ET243)/$E243*100000</f>
        <v>9.8811788246337784</v>
      </c>
      <c r="EU243" s="10">
        <f>AVERAGE('New Cases'!EO243:EU243)/$E243*100000</f>
        <v>7.4108841184753338</v>
      </c>
      <c r="EV243" s="10">
        <f>AVERAGE('New Cases'!EP243:EV243)/$E243*100000</f>
        <v>7.4108841184753338</v>
      </c>
      <c r="EW243" s="10">
        <f>AVERAGE('New Cases'!EQ243:EW243)/$E243*100000</f>
        <v>4.9405894123168892</v>
      </c>
      <c r="EX243" s="10">
        <f>AVERAGE('New Cases'!ER243:EX243)/$E243*100000</f>
        <v>0</v>
      </c>
      <c r="EY243" s="10">
        <f>AVERAGE('New Cases'!ES243:EY243)/$E243*100000</f>
        <v>0</v>
      </c>
      <c r="EZ243" s="10">
        <f>AVERAGE('New Cases'!ET243:EZ243)/$E243*100000</f>
        <v>0</v>
      </c>
      <c r="FA243" s="10">
        <f>AVERAGE('New Cases'!EU243:FA243)/$E243*100000</f>
        <v>0</v>
      </c>
      <c r="FB243" s="10">
        <f>AVERAGE('New Cases'!EV243:FB243)/$E243*100000</f>
        <v>2.4702947061584446</v>
      </c>
      <c r="FC243" s="10">
        <f>AVERAGE('New Cases'!EW243:FC243)/$E243*100000</f>
        <v>4.9405894123168892</v>
      </c>
      <c r="FD243" s="10">
        <f>AVERAGE('New Cases'!EX243:FD243)/$E243*100000</f>
        <v>4.9405894123168892</v>
      </c>
      <c r="FE243" s="10">
        <f>AVERAGE('New Cases'!EY243:FE243)/$E243*100000</f>
        <v>4.9405894123168892</v>
      </c>
      <c r="FF243" s="10">
        <f>AVERAGE('New Cases'!EZ243:FF243)/$E243*100000</f>
        <v>4.9405894123168892</v>
      </c>
      <c r="FG243" s="10">
        <f>AVERAGE('New Cases'!FA243:FG243)/$E243*100000</f>
        <v>4.9405894123168892</v>
      </c>
      <c r="FH243" s="10">
        <f>AVERAGE('New Cases'!FB243:FH243)/$E243*100000</f>
        <v>2.4702947061584446</v>
      </c>
      <c r="FI243" s="10">
        <f>AVERAGE('New Cases'!FC243:FI243)/$E243*100000</f>
        <v>2.4702947061584446</v>
      </c>
      <c r="FJ243" s="10">
        <f>AVERAGE('New Cases'!FD243:FJ243)/$E243*100000</f>
        <v>4.9405894123168892</v>
      </c>
      <c r="FK243" s="10">
        <f>AVERAGE('New Cases'!FE243:FK243)/$E243*100000</f>
        <v>4.9405894123168892</v>
      </c>
      <c r="FL243" s="10">
        <f>AVERAGE('New Cases'!FF243:FL243)/$E243*100000</f>
        <v>7.4108841184753338</v>
      </c>
      <c r="FM243" s="10">
        <f>AVERAGE('New Cases'!FG243:FM243)/$E243*100000</f>
        <v>7.4108841184753338</v>
      </c>
      <c r="FN243" s="10">
        <f>AVERAGE('New Cases'!FH243:FN243)/$E243*100000</f>
        <v>7.4108841184753338</v>
      </c>
      <c r="FO243" s="10">
        <f>AVERAGE('New Cases'!FI243:FO243)/$E243*100000</f>
        <v>14.821768236950668</v>
      </c>
    </row>
    <row r="244" spans="1:171">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c r="DZ244" s="10">
        <f>AVERAGE('New Cases'!DT244:DZ244)/$E244*100000</f>
        <v>16.202307809512366</v>
      </c>
      <c r="EA244" s="10">
        <f>AVERAGE('New Cases'!DU244:EA244)/$E244*100000</f>
        <v>15.773107602637864</v>
      </c>
      <c r="EB244" s="10">
        <f>AVERAGE('New Cases'!DV244:EB244)/$E244*100000</f>
        <v>17.168008274979989</v>
      </c>
      <c r="EC244" s="10">
        <f>AVERAGE('New Cases'!DW244:EC244)/$E244*100000</f>
        <v>17.704508533573115</v>
      </c>
      <c r="ED244" s="10">
        <f>AVERAGE('New Cases'!DX244:ED244)/$E244*100000</f>
        <v>17.382608378417238</v>
      </c>
      <c r="EE244" s="10">
        <f>AVERAGE('New Cases'!DY244:EE244)/$E244*100000</f>
        <v>18.45560889560349</v>
      </c>
      <c r="EF244" s="10">
        <f>AVERAGE('New Cases'!DZ244:EF244)/$E244*100000</f>
        <v>14.59280703373299</v>
      </c>
      <c r="EG244" s="10">
        <f>AVERAGE('New Cases'!EA244:EG244)/$E244*100000</f>
        <v>12.661406102797741</v>
      </c>
      <c r="EH244" s="10">
        <f>AVERAGE('New Cases'!EB244:EH244)/$E244*100000</f>
        <v>12.124905844204617</v>
      </c>
      <c r="EI244" s="10">
        <f>AVERAGE('New Cases'!EC244:EI244)/$E244*100000</f>
        <v>13.305206413109492</v>
      </c>
      <c r="EJ244" s="10">
        <f>AVERAGE('New Cases'!ED244:EJ244)/$E244*100000</f>
        <v>11.588405585611493</v>
      </c>
      <c r="EK244" s="10">
        <f>AVERAGE('New Cases'!EE244:EK244)/$E244*100000</f>
        <v>11.266505430455618</v>
      </c>
      <c r="EL244" s="10">
        <f>AVERAGE('New Cases'!EF244:EL244)/$E244*100000</f>
        <v>12.339505947641866</v>
      </c>
      <c r="EM244" s="10">
        <f>AVERAGE('New Cases'!EG244:EM244)/$E244*100000</f>
        <v>12.446805999360492</v>
      </c>
      <c r="EN244" s="10">
        <f>AVERAGE('New Cases'!EH244:EN244)/$E244*100000</f>
        <v>13.841706671702614</v>
      </c>
      <c r="EO244" s="10">
        <f>AVERAGE('New Cases'!EI244:EO244)/$E244*100000</f>
        <v>12.339505947641866</v>
      </c>
      <c r="EP244" s="10">
        <f>AVERAGE('New Cases'!EJ244:EP244)/$E244*100000</f>
        <v>9.7643047063948689</v>
      </c>
      <c r="EQ244" s="10">
        <f>AVERAGE('New Cases'!EK244:EQ244)/$E244*100000</f>
        <v>10.622705120143868</v>
      </c>
      <c r="ER244" s="10">
        <f>AVERAGE('New Cases'!EL244:ER244)/$E244*100000</f>
        <v>10.622705120143868</v>
      </c>
      <c r="ES244" s="10">
        <f>AVERAGE('New Cases'!EM244:ES244)/$E244*100000</f>
        <v>6.1161029479616209</v>
      </c>
      <c r="ET244" s="10">
        <f>AVERAGE('New Cases'!EN244:ET244)/$E244*100000</f>
        <v>6.438003103117496</v>
      </c>
      <c r="EU244" s="10">
        <f>AVERAGE('New Cases'!EO244:EU244)/$E244*100000</f>
        <v>7.1891034651478698</v>
      </c>
      <c r="EV244" s="10">
        <f>AVERAGE('New Cases'!EP244:EV244)/$E244*100000</f>
        <v>8.4767040857713685</v>
      </c>
      <c r="EW244" s="10">
        <f>AVERAGE('New Cases'!EQ244:EW244)/$E244*100000</f>
        <v>9.2278044478017449</v>
      </c>
      <c r="EX244" s="10">
        <f>AVERAGE('New Cases'!ER244:EX244)/$E244*100000</f>
        <v>10.086204861550744</v>
      </c>
      <c r="EY244" s="10">
        <f>AVERAGE('New Cases'!ES244:EY244)/$E244*100000</f>
        <v>10.086204861550744</v>
      </c>
      <c r="EZ244" s="10">
        <f>AVERAGE('New Cases'!ET244:EZ244)/$E244*100000</f>
        <v>10.086204861550744</v>
      </c>
      <c r="FA244" s="10">
        <f>AVERAGE('New Cases'!EU244:FA244)/$E244*100000</f>
        <v>11.588405585611493</v>
      </c>
      <c r="FB244" s="10">
        <f>AVERAGE('New Cases'!EV244:FB244)/$E244*100000</f>
        <v>9.0132043443644942</v>
      </c>
      <c r="FC244" s="10">
        <f>AVERAGE('New Cases'!EW244:FC244)/$E244*100000</f>
        <v>9.4424045512389938</v>
      </c>
      <c r="FD244" s="10">
        <f>AVERAGE('New Cases'!EX244:FD244)/$E244*100000</f>
        <v>10.408105016706619</v>
      </c>
      <c r="FE244" s="10">
        <f>AVERAGE('New Cases'!EY244:FE244)/$E244*100000</f>
        <v>10.622705120143868</v>
      </c>
      <c r="FF244" s="10">
        <f>AVERAGE('New Cases'!EZ244:FF244)/$E244*100000</f>
        <v>10.622705120143868</v>
      </c>
      <c r="FG244" s="10">
        <f>AVERAGE('New Cases'!FA244:FG244)/$E244*100000</f>
        <v>10.622705120143868</v>
      </c>
      <c r="FH244" s="10">
        <f>AVERAGE('New Cases'!FB244:FH244)/$E244*100000</f>
        <v>11.481105533892867</v>
      </c>
      <c r="FI244" s="10">
        <f>AVERAGE('New Cases'!FC244:FI244)/$E244*100000</f>
        <v>11.803005689048742</v>
      </c>
      <c r="FJ244" s="10">
        <f>AVERAGE('New Cases'!FD244:FJ244)/$E244*100000</f>
        <v>12.554106051079119</v>
      </c>
      <c r="FK244" s="10">
        <f>AVERAGE('New Cases'!FE244:FK244)/$E244*100000</f>
        <v>12.446805999360492</v>
      </c>
      <c r="FL244" s="10">
        <f>AVERAGE('New Cases'!FF244:FL244)/$E244*100000</f>
        <v>12.446805999360492</v>
      </c>
      <c r="FM244" s="10">
        <f>AVERAGE('New Cases'!FG244:FM244)/$E244*100000</f>
        <v>12.446805999360492</v>
      </c>
      <c r="FN244" s="10">
        <f>AVERAGE('New Cases'!FH244:FN244)/$E244*100000</f>
        <v>12.446805999360492</v>
      </c>
      <c r="FO244" s="10">
        <f>AVERAGE('New Cases'!FI244:FO244)/$E244*100000</f>
        <v>11.803005689048742</v>
      </c>
    </row>
    <row r="245" spans="1:171">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c r="DZ245" s="10">
        <f>AVERAGE('New Cases'!DT245:DZ245)/$E245*100000</f>
        <v>7.6698880196349135</v>
      </c>
      <c r="EA245" s="10">
        <f>AVERAGE('New Cases'!DU245:EA245)/$E245*100000</f>
        <v>6.5741897311156405</v>
      </c>
      <c r="EB245" s="10">
        <f>AVERAGE('New Cases'!DV245:EB245)/$E245*100000</f>
        <v>5.4784914425963667</v>
      </c>
      <c r="EC245" s="10">
        <f>AVERAGE('New Cases'!DW245:EC245)/$E245*100000</f>
        <v>5.4784914425963667</v>
      </c>
      <c r="ED245" s="10">
        <f>AVERAGE('New Cases'!DX245:ED245)/$E245*100000</f>
        <v>5.4784914425963667</v>
      </c>
      <c r="EE245" s="10">
        <f>AVERAGE('New Cases'!DY245:EE245)/$E245*100000</f>
        <v>6.5741897311156405</v>
      </c>
      <c r="EF245" s="10">
        <f>AVERAGE('New Cases'!DZ245:EF245)/$E245*100000</f>
        <v>4.3827931540770928</v>
      </c>
      <c r="EG245" s="10">
        <f>AVERAGE('New Cases'!EA245:EG245)/$E245*100000</f>
        <v>3.2870948655578203</v>
      </c>
      <c r="EH245" s="10">
        <f>AVERAGE('New Cases'!EB245:EH245)/$E245*100000</f>
        <v>4.3827931540770928</v>
      </c>
      <c r="EI245" s="10">
        <f>AVERAGE('New Cases'!EC245:EI245)/$E245*100000</f>
        <v>6.5741897311156405</v>
      </c>
      <c r="EJ245" s="10">
        <f>AVERAGE('New Cases'!ED245:EJ245)/$E245*100000</f>
        <v>6.5741897311156405</v>
      </c>
      <c r="EK245" s="10">
        <f>AVERAGE('New Cases'!EE245:EK245)/$E245*100000</f>
        <v>6.5741897311156405</v>
      </c>
      <c r="EL245" s="10">
        <f>AVERAGE('New Cases'!EF245:EL245)/$E245*100000</f>
        <v>8.7655863081541856</v>
      </c>
      <c r="EM245" s="10">
        <f>AVERAGE('New Cases'!EG245:EM245)/$E245*100000</f>
        <v>7.6698880196349135</v>
      </c>
      <c r="EN245" s="10">
        <f>AVERAGE('New Cases'!EH245:EN245)/$E245*100000</f>
        <v>8.7655863081541856</v>
      </c>
      <c r="EO245" s="10">
        <f>AVERAGE('New Cases'!EI245:EO245)/$E245*100000</f>
        <v>7.6698880196349135</v>
      </c>
      <c r="EP245" s="10">
        <f>AVERAGE('New Cases'!EJ245:EP245)/$E245*100000</f>
        <v>8.7655863081541856</v>
      </c>
      <c r="EQ245" s="10">
        <f>AVERAGE('New Cases'!EK245:EQ245)/$E245*100000</f>
        <v>13.148379462231281</v>
      </c>
      <c r="ER245" s="10">
        <f>AVERAGE('New Cases'!EL245:ER245)/$E245*100000</f>
        <v>13.148379462231281</v>
      </c>
      <c r="ES245" s="10">
        <f>AVERAGE('New Cases'!EM245:ES245)/$E245*100000</f>
        <v>8.7655863081541856</v>
      </c>
      <c r="ET245" s="10">
        <f>AVERAGE('New Cases'!EN245:ET245)/$E245*100000</f>
        <v>8.7655863081541856</v>
      </c>
      <c r="EU245" s="10">
        <f>AVERAGE('New Cases'!EO245:EU245)/$E245*100000</f>
        <v>14.244077750750554</v>
      </c>
      <c r="EV245" s="10">
        <f>AVERAGE('New Cases'!EP245:EV245)/$E245*100000</f>
        <v>16.435474327789098</v>
      </c>
      <c r="EW245" s="10">
        <f>AVERAGE('New Cases'!EQ245:EW245)/$E245*100000</f>
        <v>19.722569193346921</v>
      </c>
      <c r="EX245" s="10">
        <f>AVERAGE('New Cases'!ER245:EX245)/$E245*100000</f>
        <v>16.435474327789098</v>
      </c>
      <c r="EY245" s="10">
        <f>AVERAGE('New Cases'!ES245:EY245)/$E245*100000</f>
        <v>16.435474327789098</v>
      </c>
      <c r="EZ245" s="10">
        <f>AVERAGE('New Cases'!ET245:EZ245)/$E245*100000</f>
        <v>16.435474327789098</v>
      </c>
      <c r="FA245" s="10">
        <f>AVERAGE('New Cases'!EU245:FA245)/$E245*100000</f>
        <v>18.626870904827644</v>
      </c>
      <c r="FB245" s="10">
        <f>AVERAGE('New Cases'!EV245:FB245)/$E245*100000</f>
        <v>16.435474327789098</v>
      </c>
      <c r="FC245" s="10">
        <f>AVERAGE('New Cases'!EW245:FC245)/$E245*100000</f>
        <v>19.722569193346921</v>
      </c>
      <c r="FD245" s="10">
        <f>AVERAGE('New Cases'!EX245:FD245)/$E245*100000</f>
        <v>16.435474327789098</v>
      </c>
      <c r="FE245" s="10">
        <f>AVERAGE('New Cases'!EY245:FE245)/$E245*100000</f>
        <v>20.818267481866194</v>
      </c>
      <c r="FF245" s="10">
        <f>AVERAGE('New Cases'!EZ245:FF245)/$E245*100000</f>
        <v>20.818267481866194</v>
      </c>
      <c r="FG245" s="10">
        <f>AVERAGE('New Cases'!FA245:FG245)/$E245*100000</f>
        <v>20.818267481866194</v>
      </c>
      <c r="FH245" s="10">
        <f>AVERAGE('New Cases'!FB245:FH245)/$E245*100000</f>
        <v>25.201060635943286</v>
      </c>
      <c r="FI245" s="10">
        <f>AVERAGE('New Cases'!FC245:FI245)/$E245*100000</f>
        <v>23.00966405890474</v>
      </c>
      <c r="FJ245" s="10">
        <f>AVERAGE('New Cases'!FD245:FJ245)/$E245*100000</f>
        <v>17.531172616308371</v>
      </c>
      <c r="FK245" s="10">
        <f>AVERAGE('New Cases'!FE245:FK245)/$E245*100000</f>
        <v>14.244077750750554</v>
      </c>
      <c r="FL245" s="10">
        <f>AVERAGE('New Cases'!FF245:FL245)/$E245*100000</f>
        <v>9.8612845966734604</v>
      </c>
      <c r="FM245" s="10">
        <f>AVERAGE('New Cases'!FG245:FM245)/$E245*100000</f>
        <v>9.8612845966734604</v>
      </c>
      <c r="FN245" s="10">
        <f>AVERAGE('New Cases'!FH245:FN245)/$E245*100000</f>
        <v>9.8612845966734604</v>
      </c>
      <c r="FO245" s="10">
        <f>AVERAGE('New Cases'!FI245:FO245)/$E245*100000</f>
        <v>12.052681173712006</v>
      </c>
    </row>
    <row r="246" spans="1:171">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c r="DZ246" s="10">
        <f>AVERAGE('New Cases'!DT246:DZ246)/$E246*100000</f>
        <v>53.569815022783317</v>
      </c>
      <c r="EA246" s="10">
        <f>AVERAGE('New Cases'!DU246:EA246)/$E246*100000</f>
        <v>31.625553447185325</v>
      </c>
      <c r="EB246" s="10">
        <f>AVERAGE('New Cases'!DV246:EB246)/$E246*100000</f>
        <v>32.270972905291146</v>
      </c>
      <c r="EC246" s="10">
        <f>AVERAGE('New Cases'!DW246:EC246)/$E246*100000</f>
        <v>61.960267978158996</v>
      </c>
      <c r="ED246" s="10">
        <f>AVERAGE('New Cases'!DX246:ED246)/$E246*100000</f>
        <v>72.932398765957998</v>
      </c>
      <c r="EE246" s="10">
        <f>AVERAGE('New Cases'!DY246:EE246)/$E246*100000</f>
        <v>73.577818224063819</v>
      </c>
      <c r="EF246" s="10">
        <f>AVERAGE('New Cases'!DZ246:EF246)/$E246*100000</f>
        <v>107.78504950367245</v>
      </c>
      <c r="EG246" s="10">
        <f>AVERAGE('New Cases'!EA246:EG246)/$E246*100000</f>
        <v>121.98427758200056</v>
      </c>
      <c r="EH246" s="10">
        <f>AVERAGE('New Cases'!EB246:EH246)/$E246*100000</f>
        <v>132.95640836979953</v>
      </c>
      <c r="EI246" s="10">
        <f>AVERAGE('New Cases'!EC246:EI246)/$E246*100000</f>
        <v>131.66556945358789</v>
      </c>
      <c r="EJ246" s="10">
        <f>AVERAGE('New Cases'!ED246:EJ246)/$E246*100000</f>
        <v>95.522079799661796</v>
      </c>
      <c r="EK246" s="10">
        <f>AVERAGE('New Cases'!EE246:EK246)/$E246*100000</f>
        <v>82.613690637545332</v>
      </c>
      <c r="EL246" s="10">
        <f>AVERAGE('New Cases'!EF246:EL246)/$E246*100000</f>
        <v>91.004143592921039</v>
      </c>
      <c r="EM246" s="10">
        <f>AVERAGE('New Cases'!EG246:EM246)/$E246*100000</f>
        <v>70.996140391640523</v>
      </c>
      <c r="EN246" s="10">
        <f>AVERAGE('New Cases'!EH246:EN246)/$E246*100000</f>
        <v>61.314848520053175</v>
      </c>
      <c r="EO246" s="10">
        <f>AVERAGE('New Cases'!EI246:EO246)/$E246*100000</f>
        <v>47.115620441725078</v>
      </c>
      <c r="EP246" s="10">
        <f>AVERAGE('New Cases'!EJ246:EP246)/$E246*100000</f>
        <v>45.82478152551343</v>
      </c>
      <c r="EQ246" s="10">
        <f>AVERAGE('New Cases'!EK246:EQ246)/$E246*100000</f>
        <v>54.215234480889123</v>
      </c>
      <c r="ER246" s="10">
        <f>AVERAGE('New Cases'!EL246:ER246)/$E246*100000</f>
        <v>60.024009603841542</v>
      </c>
      <c r="ES246" s="10">
        <f>AVERAGE('New Cases'!EM246:ES246)/$E246*100000</f>
        <v>45.82478152551343</v>
      </c>
      <c r="ET246" s="10">
        <f>AVERAGE('New Cases'!EN246:ET246)/$E246*100000</f>
        <v>32.270972905291146</v>
      </c>
      <c r="EU246" s="10">
        <f>AVERAGE('New Cases'!EO246:EU246)/$E246*100000</f>
        <v>23.880519949915449</v>
      </c>
      <c r="EV246" s="10">
        <f>AVERAGE('New Cases'!EP246:EV246)/$E246*100000</f>
        <v>27.107617240444561</v>
      </c>
      <c r="EW246" s="10">
        <f>AVERAGE('New Cases'!EQ246:EW246)/$E246*100000</f>
        <v>24.525939408021276</v>
      </c>
      <c r="EX246" s="10">
        <f>AVERAGE('New Cases'!ER246:EX246)/$E246*100000</f>
        <v>18.717164285068868</v>
      </c>
      <c r="EY246" s="10">
        <f>AVERAGE('New Cases'!ES246:EY246)/$E246*100000</f>
        <v>14.199228078328106</v>
      </c>
      <c r="EZ246" s="10">
        <f>AVERAGE('New Cases'!ET246:EZ246)/$E246*100000</f>
        <v>16.7809059107514</v>
      </c>
      <c r="FA246" s="10">
        <f>AVERAGE('New Cases'!EU246:FA246)/$E246*100000</f>
        <v>28.398456156656213</v>
      </c>
      <c r="FB246" s="10">
        <f>AVERAGE('New Cases'!EV246:FB246)/$E246*100000</f>
        <v>46.470200983619257</v>
      </c>
      <c r="FC246" s="10">
        <f>AVERAGE('New Cases'!EW246:FC246)/$E246*100000</f>
        <v>59.378590145735707</v>
      </c>
      <c r="FD246" s="10">
        <f>AVERAGE('New Cases'!EX246:FD246)/$E246*100000</f>
        <v>65.832784726793946</v>
      </c>
      <c r="FE246" s="10">
        <f>AVERAGE('New Cases'!EY246:FE246)/$E246*100000</f>
        <v>67.769043101111421</v>
      </c>
      <c r="FF246" s="10">
        <f>AVERAGE('New Cases'!EZ246:FF246)/$E246*100000</f>
        <v>67.123623643005601</v>
      </c>
      <c r="FG246" s="10">
        <f>AVERAGE('New Cases'!FA246:FG246)/$E246*100000</f>
        <v>67.769043101111421</v>
      </c>
      <c r="FH246" s="10">
        <f>AVERAGE('New Cases'!FB246:FH246)/$E246*100000</f>
        <v>61.960267978158996</v>
      </c>
      <c r="FI246" s="10">
        <f>AVERAGE('New Cases'!FC246:FI246)/$E246*100000</f>
        <v>49.051878816042553</v>
      </c>
      <c r="FJ246" s="10">
        <f>AVERAGE('New Cases'!FD246:FJ246)/$E246*100000</f>
        <v>41.952264776878501</v>
      </c>
      <c r="FK246" s="10">
        <f>AVERAGE('New Cases'!FE246:FK246)/$E246*100000</f>
        <v>44.533942609301789</v>
      </c>
      <c r="FL246" s="10">
        <f>AVERAGE('New Cases'!FF246:FL246)/$E246*100000</f>
        <v>44.533942609301789</v>
      </c>
      <c r="FM246" s="10">
        <f>AVERAGE('New Cases'!FG246:FM246)/$E246*100000</f>
        <v>47.761039899830898</v>
      </c>
      <c r="FN246" s="10">
        <f>AVERAGE('New Cases'!FH246:FN246)/$E246*100000</f>
        <v>48.406459357936718</v>
      </c>
      <c r="FO246" s="10">
        <f>AVERAGE('New Cases'!FI246:FO246)/$E246*100000</f>
        <v>45.82478152551343</v>
      </c>
    </row>
    <row r="247" spans="1:171">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c r="DZ247" s="10">
        <f>AVERAGE('New Cases'!DT247:DZ247)/$E247*100000</f>
        <v>26.710915247210369</v>
      </c>
      <c r="EA247" s="10">
        <f>AVERAGE('New Cases'!DU247:EA247)/$E247*100000</f>
        <v>29.762207469466492</v>
      </c>
      <c r="EB247" s="10">
        <f>AVERAGE('New Cases'!DV247:EB247)/$E247*100000</f>
        <v>28.696676852170704</v>
      </c>
      <c r="EC247" s="10">
        <f>AVERAGE('New Cases'!DW247:EC247)/$E247*100000</f>
        <v>30.900387901577904</v>
      </c>
      <c r="ED247" s="10">
        <f>AVERAGE('New Cases'!DX247:ED247)/$E247*100000</f>
        <v>32.474467222583051</v>
      </c>
      <c r="EE247" s="10">
        <f>AVERAGE('New Cases'!DY247:EE247)/$E247*100000</f>
        <v>21.576995000239744</v>
      </c>
      <c r="EF247" s="10">
        <f>AVERAGE('New Cases'!DZ247:EF247)/$E247*100000</f>
        <v>24.265038148417759</v>
      </c>
      <c r="EG247" s="10">
        <f>AVERAGE('New Cases'!EA247:EG247)/$E247*100000</f>
        <v>21.431695370608502</v>
      </c>
      <c r="EH247" s="10">
        <f>AVERAGE('New Cases'!EB247:EH247)/$E247*100000</f>
        <v>19.445933765648164</v>
      </c>
      <c r="EI247" s="10">
        <f>AVERAGE('New Cases'!EC247:EI247)/$E247*100000</f>
        <v>20.245081728620008</v>
      </c>
      <c r="EJ247" s="10">
        <f>AVERAGE('New Cases'!ED247:EJ247)/$E247*100000</f>
        <v>22.787825247166776</v>
      </c>
      <c r="EK247" s="10">
        <f>AVERAGE('New Cases'!EE247:EK247)/$E247*100000</f>
        <v>23.780706049646945</v>
      </c>
      <c r="EL247" s="10">
        <f>AVERAGE('New Cases'!EF247:EL247)/$E247*100000</f>
        <v>20.487247778005415</v>
      </c>
      <c r="EM247" s="10">
        <f>AVERAGE('New Cases'!EG247:EM247)/$E247*100000</f>
        <v>20.051348889111683</v>
      </c>
      <c r="EN247" s="10">
        <f>AVERAGE('New Cases'!EH247:EN247)/$E247*100000</f>
        <v>18.017154074274266</v>
      </c>
      <c r="EO247" s="10">
        <f>AVERAGE('New Cases'!EI247:EO247)/$E247*100000</f>
        <v>15.76500981498998</v>
      </c>
      <c r="EP247" s="10">
        <f>AVERAGE('New Cases'!EJ247:EP247)/$E247*100000</f>
        <v>15.861876234744143</v>
      </c>
      <c r="EQ247" s="10">
        <f>AVERAGE('New Cases'!EK247:EQ247)/$E247*100000</f>
        <v>12.519984753225531</v>
      </c>
      <c r="ER247" s="10">
        <f>AVERAGE('New Cases'!EL247:ER247)/$E247*100000</f>
        <v>10.994338642097469</v>
      </c>
      <c r="ES247" s="10">
        <f>AVERAGE('New Cases'!EM247:ES247)/$E247*100000</f>
        <v>10.074107654432924</v>
      </c>
      <c r="ET247" s="10">
        <f>AVERAGE('New Cases'!EN247:ET247)/$E247*100000</f>
        <v>9.3233929013381616</v>
      </c>
      <c r="EU247" s="10">
        <f>AVERAGE('New Cases'!EO247:EU247)/$E247*100000</f>
        <v>8.7664109877517262</v>
      </c>
      <c r="EV247" s="10">
        <f>AVERAGE('New Cases'!EP247:EV247)/$E247*100000</f>
        <v>11.623970370499526</v>
      </c>
      <c r="EW247" s="10">
        <f>AVERAGE('New Cases'!EQ247:EW247)/$E247*100000</f>
        <v>11.40602092605266</v>
      </c>
      <c r="EX247" s="10">
        <f>AVERAGE('New Cases'!ER247:EX247)/$E247*100000</f>
        <v>12.398901728532827</v>
      </c>
      <c r="EY247" s="10">
        <f>AVERAGE('New Cases'!ES247:EY247)/$E247*100000</f>
        <v>11.357587716175578</v>
      </c>
      <c r="EZ247" s="10">
        <f>AVERAGE('New Cases'!ET247:EZ247)/$E247*100000</f>
        <v>9.9530246297402201</v>
      </c>
      <c r="FA247" s="10">
        <f>AVERAGE('New Cases'!EU247:FA247)/$E247*100000</f>
        <v>11.284937901359957</v>
      </c>
      <c r="FB247" s="10">
        <f>AVERAGE('New Cases'!EV247:FB247)/$E247*100000</f>
        <v>12.035652654454717</v>
      </c>
      <c r="FC247" s="10">
        <f>AVERAGE('New Cases'!EW247:FC247)/$E247*100000</f>
        <v>9.6382087655391899</v>
      </c>
      <c r="FD247" s="10">
        <f>AVERAGE('New Cases'!EX247:FD247)/$E247*100000</f>
        <v>10.70373938283498</v>
      </c>
      <c r="FE247" s="10">
        <f>AVERAGE('New Cases'!EY247:FE247)/$E247*100000</f>
        <v>12.834800617426557</v>
      </c>
      <c r="FF247" s="10">
        <f>AVERAGE('New Cases'!EZ247:FF247)/$E247*100000</f>
        <v>12.834800617426557</v>
      </c>
      <c r="FG247" s="10">
        <f>AVERAGE('New Cases'!FA247:FG247)/$E247*100000</f>
        <v>12.834800617426557</v>
      </c>
      <c r="FH247" s="10">
        <f>AVERAGE('New Cases'!FB247:FH247)/$E247*100000</f>
        <v>25.693817839791663</v>
      </c>
      <c r="FI247" s="10">
        <f>AVERAGE('New Cases'!FC247:FI247)/$E247*100000</f>
        <v>26.17814993856247</v>
      </c>
      <c r="FJ247" s="10">
        <f>AVERAGE('New Cases'!FD247:FJ247)/$E247*100000</f>
        <v>27.267897160796807</v>
      </c>
      <c r="FK247" s="10">
        <f>AVERAGE('New Cases'!FE247:FK247)/$E247*100000</f>
        <v>26.396099383009339</v>
      </c>
      <c r="FL247" s="10">
        <f>AVERAGE('New Cases'!FF247:FL247)/$E247*100000</f>
        <v>26.275016358316634</v>
      </c>
      <c r="FM247" s="10">
        <f>AVERAGE('New Cases'!FG247:FM247)/$E247*100000</f>
        <v>26.275016358316634</v>
      </c>
      <c r="FN247" s="10">
        <f>AVERAGE('New Cases'!FH247:FN247)/$E247*100000</f>
        <v>26.275016358316634</v>
      </c>
      <c r="FO247" s="10">
        <f>AVERAGE('New Cases'!FI247:FO247)/$E247*100000</f>
        <v>14.263580308800458</v>
      </c>
    </row>
    <row r="248" spans="1:171">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c r="DZ248" s="10">
        <f>AVERAGE('New Cases'!DT248:DZ248)/$E248*100000</f>
        <v>15.167643830629816</v>
      </c>
      <c r="EA248" s="10">
        <f>AVERAGE('New Cases'!DU248:EA248)/$E248*100000</f>
        <v>16.546520542505252</v>
      </c>
      <c r="EB248" s="10">
        <f>AVERAGE('New Cases'!DV248:EB248)/$E248*100000</f>
        <v>15.994969857755081</v>
      </c>
      <c r="EC248" s="10">
        <f>AVERAGE('New Cases'!DW248:EC248)/$E248*100000</f>
        <v>19.028498623881045</v>
      </c>
      <c r="ED248" s="10">
        <f>AVERAGE('New Cases'!DX248:ED248)/$E248*100000</f>
        <v>19.028498623881045</v>
      </c>
      <c r="EE248" s="10">
        <f>AVERAGE('New Cases'!DY248:EE248)/$E248*100000</f>
        <v>16.270745200130168</v>
      </c>
      <c r="EF248" s="10">
        <f>AVERAGE('New Cases'!DZ248:EF248)/$E248*100000</f>
        <v>20.40737533575648</v>
      </c>
      <c r="EG248" s="10">
        <f>AVERAGE('New Cases'!EA248:EG248)/$E248*100000</f>
        <v>17.649621912005603</v>
      </c>
      <c r="EH248" s="10">
        <f>AVERAGE('New Cases'!EB248:EH248)/$E248*100000</f>
        <v>19.028498623881045</v>
      </c>
      <c r="EI248" s="10">
        <f>AVERAGE('New Cases'!EC248:EI248)/$E248*100000</f>
        <v>42.46940272576348</v>
      </c>
      <c r="EJ248" s="10">
        <f>AVERAGE('New Cases'!ED248:EJ248)/$E248*100000</f>
        <v>41.642076698638228</v>
      </c>
      <c r="EK248" s="10">
        <f>AVERAGE('New Cases'!EE248:EK248)/$E248*100000</f>
        <v>41.642076698638228</v>
      </c>
      <c r="EL248" s="10">
        <f>AVERAGE('New Cases'!EF248:EL248)/$E248*100000</f>
        <v>44.399830122389098</v>
      </c>
      <c r="EM248" s="10">
        <f>AVERAGE('New Cases'!EG248:EM248)/$E248*100000</f>
        <v>43.848279437638922</v>
      </c>
      <c r="EN248" s="10">
        <f>AVERAGE('New Cases'!EH248:EN248)/$E248*100000</f>
        <v>42.745178068138571</v>
      </c>
      <c r="EO248" s="10">
        <f>AVERAGE('New Cases'!EI248:EO248)/$E248*100000</f>
        <v>39.435873959637519</v>
      </c>
      <c r="EP248" s="10">
        <f>AVERAGE('New Cases'!EJ248:EP248)/$E248*100000</f>
        <v>13.237216434004202</v>
      </c>
      <c r="EQ248" s="10">
        <f>AVERAGE('New Cases'!EK248:EQ248)/$E248*100000</f>
        <v>14.064542461129465</v>
      </c>
      <c r="ER248" s="10">
        <f>AVERAGE('New Cases'!EL248:ER248)/$E248*100000</f>
        <v>14.064542461129465</v>
      </c>
      <c r="ES248" s="10">
        <f>AVERAGE('New Cases'!EM248:ES248)/$E248*100000</f>
        <v>10.755238352628414</v>
      </c>
      <c r="ET248" s="10">
        <f>AVERAGE('New Cases'!EN248:ET248)/$E248*100000</f>
        <v>9.1005862983778893</v>
      </c>
      <c r="EU248" s="10">
        <f>AVERAGE('New Cases'!EO248:EU248)/$E248*100000</f>
        <v>7.4459342441273648</v>
      </c>
      <c r="EV248" s="10">
        <f>AVERAGE('New Cases'!EP248:EV248)/$E248*100000</f>
        <v>7.9974849288775403</v>
      </c>
      <c r="EW248" s="10">
        <f>AVERAGE('New Cases'!EQ248:EW248)/$E248*100000</f>
        <v>6.0670575322519262</v>
      </c>
      <c r="EX248" s="10">
        <f>AVERAGE('New Cases'!ER248:EX248)/$E248*100000</f>
        <v>3.0335287661259631</v>
      </c>
      <c r="EY248" s="10">
        <f>AVERAGE('New Cases'!ES248:EY248)/$E248*100000</f>
        <v>3.0335287661259631</v>
      </c>
      <c r="EZ248" s="10">
        <f>AVERAGE('New Cases'!ET248:EZ248)/$E248*100000</f>
        <v>3.0335287661259631</v>
      </c>
      <c r="FA248" s="10">
        <f>AVERAGE('New Cases'!EU248:FA248)/$E248*100000</f>
        <v>2.7577534237508758</v>
      </c>
      <c r="FB248" s="10">
        <f>AVERAGE('New Cases'!EV248:FB248)/$E248*100000</f>
        <v>4.9639561627515763</v>
      </c>
      <c r="FC248" s="10">
        <f>AVERAGE('New Cases'!EW248:FC248)/$E248*100000</f>
        <v>5.5155068475017517</v>
      </c>
      <c r="FD248" s="10">
        <f>AVERAGE('New Cases'!EX248:FD248)/$E248*100000</f>
        <v>5.5155068475017517</v>
      </c>
      <c r="FE248" s="10">
        <f>AVERAGE('New Cases'!EY248:FE248)/$E248*100000</f>
        <v>6.8943835593771894</v>
      </c>
      <c r="FF248" s="10">
        <f>AVERAGE('New Cases'!EZ248:FF248)/$E248*100000</f>
        <v>6.8943835593771894</v>
      </c>
      <c r="FG248" s="10">
        <f>AVERAGE('New Cases'!FA248:FG248)/$E248*100000</f>
        <v>6.8943835593771894</v>
      </c>
      <c r="FH248" s="10">
        <f>AVERAGE('New Cases'!FB248:FH248)/$E248*100000</f>
        <v>7.1701589017522771</v>
      </c>
      <c r="FI248" s="10">
        <f>AVERAGE('New Cases'!FC248:FI248)/$E248*100000</f>
        <v>7.7217095865024516</v>
      </c>
      <c r="FJ248" s="10">
        <f>AVERAGE('New Cases'!FD248:FJ248)/$E248*100000</f>
        <v>11.306789037378589</v>
      </c>
      <c r="FK248" s="10">
        <f>AVERAGE('New Cases'!FE248:FK248)/$E248*100000</f>
        <v>13.788767118754379</v>
      </c>
      <c r="FL248" s="10">
        <f>AVERAGE('New Cases'!FF248:FL248)/$E248*100000</f>
        <v>16.546520542505252</v>
      </c>
      <c r="FM248" s="10">
        <f>AVERAGE('New Cases'!FG248:FM248)/$E248*100000</f>
        <v>16.546520542505252</v>
      </c>
      <c r="FN248" s="10">
        <f>AVERAGE('New Cases'!FH248:FN248)/$E248*100000</f>
        <v>16.546520542505252</v>
      </c>
      <c r="FO248" s="10">
        <f>AVERAGE('New Cases'!FI248:FO248)/$E248*100000</f>
        <v>15.167643830629816</v>
      </c>
    </row>
    <row r="249" spans="1:171">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c r="DZ249" s="10">
        <f>AVERAGE('New Cases'!DT249:DZ249)/$E249*100000</f>
        <v>21.51694459386767</v>
      </c>
      <c r="EA249" s="10">
        <f>AVERAGE('New Cases'!DU249:EA249)/$E249*100000</f>
        <v>21.51694459386767</v>
      </c>
      <c r="EB249" s="10">
        <f>AVERAGE('New Cases'!DV249:EB249)/$E249*100000</f>
        <v>16.906170752324599</v>
      </c>
      <c r="EC249" s="10">
        <f>AVERAGE('New Cases'!DW249:EC249)/$E249*100000</f>
        <v>16.906170752324599</v>
      </c>
      <c r="ED249" s="10">
        <f>AVERAGE('New Cases'!DX249:ED249)/$E249*100000</f>
        <v>18.443095366172287</v>
      </c>
      <c r="EE249" s="10">
        <f>AVERAGE('New Cases'!DY249:EE249)/$E249*100000</f>
        <v>12.295396910781527</v>
      </c>
      <c r="EF249" s="10">
        <f>AVERAGE('New Cases'!DZ249:EF249)/$E249*100000</f>
        <v>13.832321524629219</v>
      </c>
      <c r="EG249" s="10">
        <f>AVERAGE('New Cases'!EA249:EG249)/$E249*100000</f>
        <v>13.832321524629219</v>
      </c>
      <c r="EH249" s="10">
        <f>AVERAGE('New Cases'!EB249:EH249)/$E249*100000</f>
        <v>18.443095366172287</v>
      </c>
      <c r="EI249" s="10">
        <f>AVERAGE('New Cases'!EC249:EI249)/$E249*100000</f>
        <v>23.053869207715362</v>
      </c>
      <c r="EJ249" s="10">
        <f>AVERAGE('New Cases'!ED249:EJ249)/$E249*100000</f>
        <v>23.053869207715362</v>
      </c>
      <c r="EK249" s="10">
        <f>AVERAGE('New Cases'!EE249:EK249)/$E249*100000</f>
        <v>21.51694459386767</v>
      </c>
      <c r="EL249" s="10">
        <f>AVERAGE('New Cases'!EF249:EL249)/$E249*100000</f>
        <v>16.906170752324599</v>
      </c>
      <c r="EM249" s="10">
        <f>AVERAGE('New Cases'!EG249:EM249)/$E249*100000</f>
        <v>16.906170752324599</v>
      </c>
      <c r="EN249" s="10">
        <f>AVERAGE('New Cases'!EH249:EN249)/$E249*100000</f>
        <v>21.51694459386767</v>
      </c>
      <c r="EO249" s="10">
        <f>AVERAGE('New Cases'!EI249:EO249)/$E249*100000</f>
        <v>16.906170752324599</v>
      </c>
      <c r="EP249" s="10">
        <f>AVERAGE('New Cases'!EJ249:EP249)/$E249*100000</f>
        <v>12.295396910781527</v>
      </c>
      <c r="EQ249" s="10">
        <f>AVERAGE('New Cases'!EK249:EQ249)/$E249*100000</f>
        <v>15.369246138476907</v>
      </c>
      <c r="ER249" s="10">
        <f>AVERAGE('New Cases'!EL249:ER249)/$E249*100000</f>
        <v>15.369246138476907</v>
      </c>
      <c r="ES249" s="10">
        <f>AVERAGE('New Cases'!EM249:ES249)/$E249*100000</f>
        <v>13.832321524629219</v>
      </c>
      <c r="ET249" s="10">
        <f>AVERAGE('New Cases'!EN249:ET249)/$E249*100000</f>
        <v>10.758472296933835</v>
      </c>
      <c r="EU249" s="10">
        <f>AVERAGE('New Cases'!EO249:EU249)/$E249*100000</f>
        <v>3.0738492276953817</v>
      </c>
      <c r="EV249" s="10">
        <f>AVERAGE('New Cases'!EP249:EV249)/$E249*100000</f>
        <v>4.6107738415430717</v>
      </c>
      <c r="EW249" s="10">
        <f>AVERAGE('New Cases'!EQ249:EW249)/$E249*100000</f>
        <v>4.6107738415430717</v>
      </c>
      <c r="EX249" s="10">
        <f>AVERAGE('New Cases'!ER249:EX249)/$E249*100000</f>
        <v>4.6107738415430717</v>
      </c>
      <c r="EY249" s="10">
        <f>AVERAGE('New Cases'!ES249:EY249)/$E249*100000</f>
        <v>4.6107738415430717</v>
      </c>
      <c r="EZ249" s="10">
        <f>AVERAGE('New Cases'!ET249:EZ249)/$E249*100000</f>
        <v>4.6107738415430717</v>
      </c>
      <c r="FA249" s="10">
        <f>AVERAGE('New Cases'!EU249:FA249)/$E249*100000</f>
        <v>9.2215476830861434</v>
      </c>
      <c r="FB249" s="10">
        <f>AVERAGE('New Cases'!EV249:FB249)/$E249*100000</f>
        <v>7.6846230692384534</v>
      </c>
      <c r="FC249" s="10">
        <f>AVERAGE('New Cases'!EW249:FC249)/$E249*100000</f>
        <v>10.758472296933835</v>
      </c>
      <c r="FD249" s="10">
        <f>AVERAGE('New Cases'!EX249:FD249)/$E249*100000</f>
        <v>21.51694459386767</v>
      </c>
      <c r="FE249" s="10">
        <f>AVERAGE('New Cases'!EY249:FE249)/$E249*100000</f>
        <v>24.590793821563054</v>
      </c>
      <c r="FF249" s="10">
        <f>AVERAGE('New Cases'!EZ249:FF249)/$E249*100000</f>
        <v>24.590793821563054</v>
      </c>
      <c r="FG249" s="10">
        <f>AVERAGE('New Cases'!FA249:FG249)/$E249*100000</f>
        <v>24.590793821563054</v>
      </c>
      <c r="FH249" s="10">
        <f>AVERAGE('New Cases'!FB249:FH249)/$E249*100000</f>
        <v>21.51694459386767</v>
      </c>
      <c r="FI249" s="10">
        <f>AVERAGE('New Cases'!FC249:FI249)/$E249*100000</f>
        <v>23.053869207715362</v>
      </c>
      <c r="FJ249" s="10">
        <f>AVERAGE('New Cases'!FD249:FJ249)/$E249*100000</f>
        <v>19.980019980019978</v>
      </c>
      <c r="FK249" s="10">
        <f>AVERAGE('New Cases'!FE249:FK249)/$E249*100000</f>
        <v>12.295396910781527</v>
      </c>
      <c r="FL249" s="10">
        <f>AVERAGE('New Cases'!FF249:FL249)/$E249*100000</f>
        <v>6.1476984553907634</v>
      </c>
      <c r="FM249" s="10">
        <f>AVERAGE('New Cases'!FG249:FM249)/$E249*100000</f>
        <v>6.1476984553907634</v>
      </c>
      <c r="FN249" s="10">
        <f>AVERAGE('New Cases'!FH249:FN249)/$E249*100000</f>
        <v>6.1476984553907634</v>
      </c>
      <c r="FO249" s="10">
        <f>AVERAGE('New Cases'!FI249:FO249)/$E249*100000</f>
        <v>4.6107738415430717</v>
      </c>
    </row>
    <row r="250" spans="1:171">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c r="DZ250" s="10">
        <f>AVERAGE('New Cases'!DT250:DZ250)/$E250*100000</f>
        <v>10.420081233216614</v>
      </c>
      <c r="EA250" s="10">
        <f>AVERAGE('New Cases'!DU250:EA250)/$E250*100000</f>
        <v>10.637166258908627</v>
      </c>
      <c r="EB250" s="10">
        <f>AVERAGE('New Cases'!DV250:EB250)/$E250*100000</f>
        <v>10.637166258908627</v>
      </c>
      <c r="EC250" s="10">
        <f>AVERAGE('New Cases'!DW250:EC250)/$E250*100000</f>
        <v>10.637166258908627</v>
      </c>
      <c r="ED250" s="10">
        <f>AVERAGE('New Cases'!DX250:ED250)/$E250*100000</f>
        <v>10.637166258908627</v>
      </c>
      <c r="EE250" s="10">
        <f>AVERAGE('New Cases'!DY250:EE250)/$E250*100000</f>
        <v>11.505506361676678</v>
      </c>
      <c r="EF250" s="10">
        <f>AVERAGE('New Cases'!DZ250:EF250)/$E250*100000</f>
        <v>11.505506361676678</v>
      </c>
      <c r="EG250" s="10">
        <f>AVERAGE('New Cases'!EA250:EG250)/$E250*100000</f>
        <v>10.202996207524601</v>
      </c>
      <c r="EH250" s="10">
        <f>AVERAGE('New Cases'!EB250:EH250)/$E250*100000</f>
        <v>9.9859111818325879</v>
      </c>
      <c r="EI250" s="10">
        <f>AVERAGE('New Cases'!EC250:EI250)/$E250*100000</f>
        <v>7.5979758992204482</v>
      </c>
      <c r="EJ250" s="10">
        <f>AVERAGE('New Cases'!ED250:EJ250)/$E250*100000</f>
        <v>7.5979758992204482</v>
      </c>
      <c r="EK250" s="10">
        <f>AVERAGE('New Cases'!EE250:EK250)/$E250*100000</f>
        <v>7.5979758992204482</v>
      </c>
      <c r="EL250" s="10">
        <f>AVERAGE('New Cases'!EF250:EL250)/$E250*100000</f>
        <v>8.683401027680512</v>
      </c>
      <c r="EM250" s="10">
        <f>AVERAGE('New Cases'!EG250:EM250)/$E250*100000</f>
        <v>8.683401027680512</v>
      </c>
      <c r="EN250" s="10">
        <f>AVERAGE('New Cases'!EH250:EN250)/$E250*100000</f>
        <v>11.722591387368691</v>
      </c>
      <c r="EO250" s="10">
        <f>AVERAGE('New Cases'!EI250:EO250)/$E250*100000</f>
        <v>9.7688261561405749</v>
      </c>
      <c r="EP250" s="10">
        <f>AVERAGE('New Cases'!EJ250:EP250)/$E250*100000</f>
        <v>10.202996207524601</v>
      </c>
      <c r="EQ250" s="10">
        <f>AVERAGE('New Cases'!EK250:EQ250)/$E250*100000</f>
        <v>11.505506361676678</v>
      </c>
      <c r="ER250" s="10">
        <f>AVERAGE('New Cases'!EL250:ER250)/$E250*100000</f>
        <v>11.505506361676678</v>
      </c>
      <c r="ES250" s="10">
        <f>AVERAGE('New Cases'!EM250:ES250)/$E250*100000</f>
        <v>6.5125507707603836</v>
      </c>
      <c r="ET250" s="10">
        <f>AVERAGE('New Cases'!EN250:ET250)/$E250*100000</f>
        <v>8.683401027680512</v>
      </c>
      <c r="EU250" s="10">
        <f>AVERAGE('New Cases'!EO250:EU250)/$E250*100000</f>
        <v>7.3808908735284335</v>
      </c>
      <c r="EV250" s="10">
        <f>AVERAGE('New Cases'!EP250:EV250)/$E250*100000</f>
        <v>8.2492309762964862</v>
      </c>
      <c r="EW250" s="10">
        <f>AVERAGE('New Cases'!EQ250:EW250)/$E250*100000</f>
        <v>9.3346561047565491</v>
      </c>
      <c r="EX250" s="10">
        <f>AVERAGE('New Cases'!ER250:EX250)/$E250*100000</f>
        <v>8.4663160019884991</v>
      </c>
      <c r="EY250" s="10">
        <f>AVERAGE('New Cases'!ES250:EY250)/$E250*100000</f>
        <v>8.4663160019884991</v>
      </c>
      <c r="EZ250" s="10">
        <f>AVERAGE('New Cases'!ET250:EZ250)/$E250*100000</f>
        <v>8.4663160019884991</v>
      </c>
      <c r="FA250" s="10">
        <f>AVERAGE('New Cases'!EU250:FA250)/$E250*100000</f>
        <v>8.4663160019884991</v>
      </c>
      <c r="FB250" s="10">
        <f>AVERAGE('New Cases'!EV250:FB250)/$E250*100000</f>
        <v>14.327611695672845</v>
      </c>
      <c r="FC250" s="10">
        <f>AVERAGE('New Cases'!EW250:FC250)/$E250*100000</f>
        <v>15.630121849824922</v>
      </c>
      <c r="FD250" s="10">
        <f>AVERAGE('New Cases'!EX250:FD250)/$E250*100000</f>
        <v>17.583887081053035</v>
      </c>
      <c r="FE250" s="10">
        <f>AVERAGE('New Cases'!EY250:FE250)/$E250*100000</f>
        <v>21.274332517817253</v>
      </c>
      <c r="FF250" s="10">
        <f>AVERAGE('New Cases'!EZ250:FF250)/$E250*100000</f>
        <v>21.274332517817253</v>
      </c>
      <c r="FG250" s="10">
        <f>AVERAGE('New Cases'!FA250:FG250)/$E250*100000</f>
        <v>21.274332517817253</v>
      </c>
      <c r="FH250" s="10">
        <f>AVERAGE('New Cases'!FB250:FH250)/$E250*100000</f>
        <v>26.050203083041534</v>
      </c>
      <c r="FI250" s="10">
        <f>AVERAGE('New Cases'!FC250:FI250)/$E250*100000</f>
        <v>23.879352826121409</v>
      </c>
      <c r="FJ250" s="10">
        <f>AVERAGE('New Cases'!FD250:FJ250)/$E250*100000</f>
        <v>25.833118057349523</v>
      </c>
      <c r="FK250" s="10">
        <f>AVERAGE('New Cases'!FE250:FK250)/$E250*100000</f>
        <v>25.616033031657512</v>
      </c>
      <c r="FL250" s="10">
        <f>AVERAGE('New Cases'!FF250:FL250)/$E250*100000</f>
        <v>27.569798262885627</v>
      </c>
      <c r="FM250" s="10">
        <f>AVERAGE('New Cases'!FG250:FM250)/$E250*100000</f>
        <v>27.569798262885627</v>
      </c>
      <c r="FN250" s="10">
        <f>AVERAGE('New Cases'!FH250:FN250)/$E250*100000</f>
        <v>27.569798262885627</v>
      </c>
      <c r="FO250" s="10">
        <f>AVERAGE('New Cases'!FI250:FO250)/$E250*100000</f>
        <v>25.833118057349523</v>
      </c>
    </row>
    <row r="251" spans="1:171">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c r="DZ251" s="10">
        <f>AVERAGE('New Cases'!DT251:DZ251)/$E251*100000</f>
        <v>8.2007544694111871</v>
      </c>
      <c r="EA251" s="10">
        <f>AVERAGE('New Cases'!DU251:EA251)/$E251*100000</f>
        <v>8.2007544694111871</v>
      </c>
      <c r="EB251" s="10">
        <f>AVERAGE('New Cases'!DV251:EB251)/$E251*100000</f>
        <v>9.146995369727863</v>
      </c>
      <c r="EC251" s="10">
        <f>AVERAGE('New Cases'!DW251:EC251)/$E251*100000</f>
        <v>7.8853408359722952</v>
      </c>
      <c r="ED251" s="10">
        <f>AVERAGE('New Cases'!DX251:ED251)/$E251*100000</f>
        <v>7.8853408359722952</v>
      </c>
      <c r="EE251" s="10">
        <f>AVERAGE('New Cases'!DY251:EE251)/$E251*100000</f>
        <v>11.670304437238995</v>
      </c>
      <c r="EF251" s="10">
        <f>AVERAGE('New Cases'!DZ251:EF251)/$E251*100000</f>
        <v>12.301131704116777</v>
      </c>
      <c r="EG251" s="10">
        <f>AVERAGE('New Cases'!EA251:EG251)/$E251*100000</f>
        <v>14.193613504750129</v>
      </c>
      <c r="EH251" s="10">
        <f>AVERAGE('New Cases'!EB251:EH251)/$E251*100000</f>
        <v>15.139854405066803</v>
      </c>
      <c r="EI251" s="10">
        <f>AVERAGE('New Cases'!EC251:EI251)/$E251*100000</f>
        <v>16.086095305383481</v>
      </c>
      <c r="EJ251" s="10">
        <f>AVERAGE('New Cases'!ED251:EJ251)/$E251*100000</f>
        <v>16.086095305383481</v>
      </c>
      <c r="EK251" s="10">
        <f>AVERAGE('New Cases'!EE251:EK251)/$E251*100000</f>
        <v>16.086095305383481</v>
      </c>
      <c r="EL251" s="10">
        <f>AVERAGE('New Cases'!EF251:EL251)/$E251*100000</f>
        <v>15.455268038505697</v>
      </c>
      <c r="EM251" s="10">
        <f>AVERAGE('New Cases'!EG251:EM251)/$E251*100000</f>
        <v>13.247372604433455</v>
      </c>
      <c r="EN251" s="10">
        <f>AVERAGE('New Cases'!EH251:EN251)/$E251*100000</f>
        <v>13.247372604433455</v>
      </c>
      <c r="EO251" s="10">
        <f>AVERAGE('New Cases'!EI251:EO251)/$E251*100000</f>
        <v>11.670304437238995</v>
      </c>
      <c r="EP251" s="10">
        <f>AVERAGE('New Cases'!EJ251:EP251)/$E251*100000</f>
        <v>16.086095305383481</v>
      </c>
      <c r="EQ251" s="10">
        <f>AVERAGE('New Cases'!EK251:EQ251)/$E251*100000</f>
        <v>21.132713440405748</v>
      </c>
      <c r="ER251" s="10">
        <f>AVERAGE('New Cases'!EL251:ER251)/$E251*100000</f>
        <v>21.132713440405748</v>
      </c>
      <c r="ES251" s="10">
        <f>AVERAGE('New Cases'!EM251:ES251)/$E251*100000</f>
        <v>15.139854405066803</v>
      </c>
      <c r="ET251" s="10">
        <f>AVERAGE('New Cases'!EN251:ET251)/$E251*100000</f>
        <v>20.501886173527964</v>
      </c>
      <c r="EU251" s="10">
        <f>AVERAGE('New Cases'!EO251:EU251)/$E251*100000</f>
        <v>17.978577106016829</v>
      </c>
      <c r="EV251" s="10">
        <f>AVERAGE('New Cases'!EP251:EV251)/$E251*100000</f>
        <v>22.394367974161316</v>
      </c>
      <c r="EW251" s="10">
        <f>AVERAGE('New Cases'!EQ251:EW251)/$E251*100000</f>
        <v>18.609404372894616</v>
      </c>
      <c r="EX251" s="10">
        <f>AVERAGE('New Cases'!ER251:EX251)/$E251*100000</f>
        <v>15.77068167194459</v>
      </c>
      <c r="EY251" s="10">
        <f>AVERAGE('New Cases'!ES251:EY251)/$E251*100000</f>
        <v>15.77068167194459</v>
      </c>
      <c r="EZ251" s="10">
        <f>AVERAGE('New Cases'!ET251:EZ251)/$E251*100000</f>
        <v>15.77068167194459</v>
      </c>
      <c r="FA251" s="10">
        <f>AVERAGE('New Cases'!EU251:FA251)/$E251*100000</f>
        <v>12.931958970994561</v>
      </c>
      <c r="FB251" s="10">
        <f>AVERAGE('New Cases'!EV251:FB251)/$E251*100000</f>
        <v>16.086095305383481</v>
      </c>
      <c r="FC251" s="10">
        <f>AVERAGE('New Cases'!EW251:FC251)/$E251*100000</f>
        <v>12.616545337555671</v>
      </c>
      <c r="FD251" s="10">
        <f>AVERAGE('New Cases'!EX251:FD251)/$E251*100000</f>
        <v>10.093236270044537</v>
      </c>
      <c r="FE251" s="10">
        <f>AVERAGE('New Cases'!EY251:FE251)/$E251*100000</f>
        <v>7.8853408359722952</v>
      </c>
      <c r="FF251" s="10">
        <f>AVERAGE('New Cases'!EZ251:FF251)/$E251*100000</f>
        <v>7.8853408359722952</v>
      </c>
      <c r="FG251" s="10">
        <f>AVERAGE('New Cases'!FA251:FG251)/$E251*100000</f>
        <v>7.8853408359722952</v>
      </c>
      <c r="FH251" s="10">
        <f>AVERAGE('New Cases'!FB251:FH251)/$E251*100000</f>
        <v>5.9928590353389435</v>
      </c>
      <c r="FI251" s="10">
        <f>AVERAGE('New Cases'!FC251:FI251)/$E251*100000</f>
        <v>10.093236270044537</v>
      </c>
      <c r="FJ251" s="10">
        <f>AVERAGE('New Cases'!FD251:FJ251)/$E251*100000</f>
        <v>10.724063536922319</v>
      </c>
      <c r="FK251" s="10">
        <f>AVERAGE('New Cases'!FE251:FK251)/$E251*100000</f>
        <v>13.247372604433455</v>
      </c>
      <c r="FL251" s="10">
        <f>AVERAGE('New Cases'!FF251:FL251)/$E251*100000</f>
        <v>13.878199871311239</v>
      </c>
      <c r="FM251" s="10">
        <f>AVERAGE('New Cases'!FG251:FM251)/$E251*100000</f>
        <v>13.878199871311239</v>
      </c>
      <c r="FN251" s="10">
        <f>AVERAGE('New Cases'!FH251:FN251)/$E251*100000</f>
        <v>13.878199871311239</v>
      </c>
      <c r="FO251" s="10">
        <f>AVERAGE('New Cases'!FI251:FO251)/$E251*100000</f>
        <v>13.878199871311239</v>
      </c>
    </row>
    <row r="252" spans="1:171">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c r="DZ252" s="10">
        <f>AVERAGE('New Cases'!DT252:DZ252)/$E252*100000</f>
        <v>15.485869144405729</v>
      </c>
      <c r="EA252" s="10">
        <f>AVERAGE('New Cases'!DU252:EA252)/$E252*100000</f>
        <v>15.485869144405729</v>
      </c>
      <c r="EB252" s="10">
        <f>AVERAGE('New Cases'!DV252:EB252)/$E252*100000</f>
        <v>6.1943476577622922</v>
      </c>
      <c r="EC252" s="10">
        <f>AVERAGE('New Cases'!DW252:EC252)/$E252*100000</f>
        <v>6.1943476577622922</v>
      </c>
      <c r="ED252" s="10">
        <f>AVERAGE('New Cases'!DX252:ED252)/$E252*100000</f>
        <v>6.1943476577622922</v>
      </c>
      <c r="EE252" s="10">
        <f>AVERAGE('New Cases'!DY252:EE252)/$E252*100000</f>
        <v>7.7429345722028646</v>
      </c>
      <c r="EF252" s="10">
        <f>AVERAGE('New Cases'!DZ252:EF252)/$E252*100000</f>
        <v>6.1943476577622922</v>
      </c>
      <c r="EG252" s="10">
        <f>AVERAGE('New Cases'!EA252:EG252)/$E252*100000</f>
        <v>7.7429345722028646</v>
      </c>
      <c r="EH252" s="10">
        <f>AVERAGE('New Cases'!EB252:EH252)/$E252*100000</f>
        <v>15.485869144405729</v>
      </c>
      <c r="EI252" s="10">
        <f>AVERAGE('New Cases'!EC252:EI252)/$E252*100000</f>
        <v>21.680216802168022</v>
      </c>
      <c r="EJ252" s="10">
        <f>AVERAGE('New Cases'!ED252:EJ252)/$E252*100000</f>
        <v>21.680216802168022</v>
      </c>
      <c r="EK252" s="10">
        <f>AVERAGE('New Cases'!EE252:EK252)/$E252*100000</f>
        <v>21.680216802168022</v>
      </c>
      <c r="EL252" s="10">
        <f>AVERAGE('New Cases'!EF252:EL252)/$E252*100000</f>
        <v>17.034456058846303</v>
      </c>
      <c r="EM252" s="10">
        <f>AVERAGE('New Cases'!EG252:EM252)/$E252*100000</f>
        <v>17.034456058846303</v>
      </c>
      <c r="EN252" s="10">
        <f>AVERAGE('New Cases'!EH252:EN252)/$E252*100000</f>
        <v>24.777390631049169</v>
      </c>
      <c r="EO252" s="10">
        <f>AVERAGE('New Cases'!EI252:EO252)/$E252*100000</f>
        <v>17.034456058846303</v>
      </c>
      <c r="EP252" s="10">
        <f>AVERAGE('New Cases'!EJ252:EP252)/$E252*100000</f>
        <v>10.840108401084011</v>
      </c>
      <c r="EQ252" s="10">
        <f>AVERAGE('New Cases'!EK252:EQ252)/$E252*100000</f>
        <v>10.840108401084011</v>
      </c>
      <c r="ER252" s="10">
        <f>AVERAGE('New Cases'!EL252:ER252)/$E252*100000</f>
        <v>10.840108401084011</v>
      </c>
      <c r="ES252" s="10">
        <f>AVERAGE('New Cases'!EM252:ES252)/$E252*100000</f>
        <v>12.388695315524584</v>
      </c>
      <c r="ET252" s="10">
        <f>AVERAGE('New Cases'!EN252:ET252)/$E252*100000</f>
        <v>17.034456058846303</v>
      </c>
      <c r="EU252" s="10">
        <f>AVERAGE('New Cases'!EO252:EU252)/$E252*100000</f>
        <v>10.840108401084011</v>
      </c>
      <c r="EV252" s="10">
        <f>AVERAGE('New Cases'!EP252:EV252)/$E252*100000</f>
        <v>26.325977545489742</v>
      </c>
      <c r="EW252" s="10">
        <f>AVERAGE('New Cases'!EQ252:EW252)/$E252*100000</f>
        <v>21.680216802168022</v>
      </c>
      <c r="EX252" s="10">
        <f>AVERAGE('New Cases'!ER252:EX252)/$E252*100000</f>
        <v>34.068912117692605</v>
      </c>
      <c r="EY252" s="10">
        <f>AVERAGE('New Cases'!ES252:EY252)/$E252*100000</f>
        <v>34.068912117692605</v>
      </c>
      <c r="EZ252" s="10">
        <f>AVERAGE('New Cases'!ET252:EZ252)/$E252*100000</f>
        <v>34.068912117692605</v>
      </c>
      <c r="FA252" s="10">
        <f>AVERAGE('New Cases'!EU252:FA252)/$E252*100000</f>
        <v>35.617499032133182</v>
      </c>
      <c r="FB252" s="10">
        <f>AVERAGE('New Cases'!EV252:FB252)/$E252*100000</f>
        <v>34.068912117692605</v>
      </c>
      <c r="FC252" s="10">
        <f>AVERAGE('New Cases'!EW252:FC252)/$E252*100000</f>
        <v>27.874564459930312</v>
      </c>
      <c r="FD252" s="10">
        <f>AVERAGE('New Cases'!EX252:FD252)/$E252*100000</f>
        <v>35.617499032133182</v>
      </c>
      <c r="FE252" s="10">
        <f>AVERAGE('New Cases'!EY252:FE252)/$E252*100000</f>
        <v>26.325977545489742</v>
      </c>
      <c r="FF252" s="10">
        <f>AVERAGE('New Cases'!EZ252:FF252)/$E252*100000</f>
        <v>26.325977545489742</v>
      </c>
      <c r="FG252" s="10">
        <f>AVERAGE('New Cases'!FA252:FG252)/$E252*100000</f>
        <v>26.325977545489742</v>
      </c>
      <c r="FH252" s="10">
        <f>AVERAGE('New Cases'!FB252:FH252)/$E252*100000</f>
        <v>26.325977545489742</v>
      </c>
      <c r="FI252" s="10">
        <f>AVERAGE('New Cases'!FC252:FI252)/$E252*100000</f>
        <v>37.166085946573752</v>
      </c>
      <c r="FJ252" s="10">
        <f>AVERAGE('New Cases'!FD252:FJ252)/$E252*100000</f>
        <v>27.874564459930312</v>
      </c>
      <c r="FK252" s="10">
        <f>AVERAGE('New Cases'!FE252:FK252)/$E252*100000</f>
        <v>29.423151374370885</v>
      </c>
      <c r="FL252" s="10">
        <f>AVERAGE('New Cases'!FF252:FL252)/$E252*100000</f>
        <v>34.068912117692605</v>
      </c>
      <c r="FM252" s="10">
        <f>AVERAGE('New Cases'!FG252:FM252)/$E252*100000</f>
        <v>34.068912117692605</v>
      </c>
      <c r="FN252" s="10">
        <f>AVERAGE('New Cases'!FH252:FN252)/$E252*100000</f>
        <v>34.068912117692605</v>
      </c>
      <c r="FO252" s="10">
        <f>AVERAGE('New Cases'!FI252:FO252)/$E252*100000</f>
        <v>27.874564459930312</v>
      </c>
    </row>
    <row r="253" spans="1:171">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c r="DZ253" s="10">
        <f>AVERAGE('New Cases'!DT253:DZ253)/$E253*100000</f>
        <v>9.1614242960972323</v>
      </c>
      <c r="EA253" s="10">
        <f>AVERAGE('New Cases'!DU253:EA253)/$E253*100000</f>
        <v>9.9248763207720021</v>
      </c>
      <c r="EB253" s="10">
        <f>AVERAGE('New Cases'!DV253:EB253)/$E253*100000</f>
        <v>14.505588468820621</v>
      </c>
      <c r="EC253" s="10">
        <f>AVERAGE('New Cases'!DW253:EC253)/$E253*100000</f>
        <v>14.505588468820621</v>
      </c>
      <c r="ED253" s="10">
        <f>AVERAGE('New Cases'!DX253:ED253)/$E253*100000</f>
        <v>14.505588468820621</v>
      </c>
      <c r="EE253" s="10">
        <f>AVERAGE('New Cases'!DY253:EE253)/$E253*100000</f>
        <v>21.376656690893544</v>
      </c>
      <c r="EF253" s="10">
        <f>AVERAGE('New Cases'!DZ253:EF253)/$E253*100000</f>
        <v>19.849752641544004</v>
      </c>
      <c r="EG253" s="10">
        <f>AVERAGE('New Cases'!EA253:EG253)/$E253*100000</f>
        <v>19.849752641544004</v>
      </c>
      <c r="EH253" s="10">
        <f>AVERAGE('New Cases'!EB253:EH253)/$E253*100000</f>
        <v>16.795944542844929</v>
      </c>
      <c r="EI253" s="10">
        <f>AVERAGE('New Cases'!EC253:EI253)/$E253*100000</f>
        <v>13.742136444145853</v>
      </c>
      <c r="EJ253" s="10">
        <f>AVERAGE('New Cases'!ED253:EJ253)/$E253*100000</f>
        <v>13.742136444145853</v>
      </c>
      <c r="EK253" s="10">
        <f>AVERAGE('New Cases'!EE253:EK253)/$E253*100000</f>
        <v>13.742136444145853</v>
      </c>
      <c r="EL253" s="10">
        <f>AVERAGE('New Cases'!EF253:EL253)/$E253*100000</f>
        <v>8.3979722714224643</v>
      </c>
      <c r="EM253" s="10">
        <f>AVERAGE('New Cases'!EG253:EM253)/$E253*100000</f>
        <v>12.978684419471081</v>
      </c>
      <c r="EN253" s="10">
        <f>AVERAGE('New Cases'!EH253:EN253)/$E253*100000</f>
        <v>12.978684419471081</v>
      </c>
      <c r="EO253" s="10">
        <f>AVERAGE('New Cases'!EI253:EO253)/$E253*100000</f>
        <v>12.978684419471081</v>
      </c>
      <c r="EP253" s="10">
        <f>AVERAGE('New Cases'!EJ253:EP253)/$E253*100000</f>
        <v>16.032492518170159</v>
      </c>
      <c r="EQ253" s="10">
        <f>AVERAGE('New Cases'!EK253:EQ253)/$E253*100000</f>
        <v>22.903560740243083</v>
      </c>
      <c r="ER253" s="10">
        <f>AVERAGE('New Cases'!EL253:ER253)/$E253*100000</f>
        <v>22.903560740243083</v>
      </c>
      <c r="ES253" s="10">
        <f>AVERAGE('New Cases'!EM253:ES253)/$E253*100000</f>
        <v>21.376656690893544</v>
      </c>
      <c r="ET253" s="10">
        <f>AVERAGE('New Cases'!EN253:ET253)/$E253*100000</f>
        <v>21.376656690893544</v>
      </c>
      <c r="EU253" s="10">
        <f>AVERAGE('New Cases'!EO253:EU253)/$E253*100000</f>
        <v>22.140108715568314</v>
      </c>
      <c r="EV253" s="10">
        <f>AVERAGE('New Cases'!EP253:EV253)/$E253*100000</f>
        <v>23.667012764917853</v>
      </c>
      <c r="EW253" s="10">
        <f>AVERAGE('New Cases'!EQ253:EW253)/$E253*100000</f>
        <v>31.301533011665544</v>
      </c>
      <c r="EX253" s="10">
        <f>AVERAGE('New Cases'!ER253:EX253)/$E253*100000</f>
        <v>29.011176937641242</v>
      </c>
      <c r="EY253" s="10">
        <f>AVERAGE('New Cases'!ES253:EY253)/$E253*100000</f>
        <v>29.011176937641242</v>
      </c>
      <c r="EZ253" s="10">
        <f>AVERAGE('New Cases'!ET253:EZ253)/$E253*100000</f>
        <v>29.011176937641242</v>
      </c>
      <c r="FA253" s="10">
        <f>AVERAGE('New Cases'!EU253:FA253)/$E253*100000</f>
        <v>27.484272888291706</v>
      </c>
      <c r="FB253" s="10">
        <f>AVERAGE('New Cases'!EV253:FB253)/$E253*100000</f>
        <v>29.011176937641242</v>
      </c>
      <c r="FC253" s="10">
        <f>AVERAGE('New Cases'!EW253:FC253)/$E253*100000</f>
        <v>26.720820863616932</v>
      </c>
      <c r="FD253" s="10">
        <f>AVERAGE('New Cases'!EX253:FD253)/$E253*100000</f>
        <v>20.613204666218774</v>
      </c>
      <c r="FE253" s="10">
        <f>AVERAGE('New Cases'!EY253:FE253)/$E253*100000</f>
        <v>22.903560740243083</v>
      </c>
      <c r="FF253" s="10">
        <f>AVERAGE('New Cases'!EZ253:FF253)/$E253*100000</f>
        <v>22.903560740243083</v>
      </c>
      <c r="FG253" s="10">
        <f>AVERAGE('New Cases'!FA253:FG253)/$E253*100000</f>
        <v>22.903560740243083</v>
      </c>
      <c r="FH253" s="10">
        <f>AVERAGE('New Cases'!FB253:FH253)/$E253*100000</f>
        <v>30.538080986990781</v>
      </c>
      <c r="FI253" s="10">
        <f>AVERAGE('New Cases'!FC253:FI253)/$E253*100000</f>
        <v>29.011176937641242</v>
      </c>
      <c r="FJ253" s="10">
        <f>AVERAGE('New Cases'!FD253:FJ253)/$E253*100000</f>
        <v>34.355341110364627</v>
      </c>
      <c r="FK253" s="10">
        <f>AVERAGE('New Cases'!FE253:FK253)/$E253*100000</f>
        <v>29.774628962316008</v>
      </c>
      <c r="FL253" s="10">
        <f>AVERAGE('New Cases'!FF253:FL253)/$E253*100000</f>
        <v>23.667012764917853</v>
      </c>
      <c r="FM253" s="10">
        <f>AVERAGE('New Cases'!FG253:FM253)/$E253*100000</f>
        <v>23.667012764917853</v>
      </c>
      <c r="FN253" s="10">
        <f>AVERAGE('New Cases'!FH253:FN253)/$E253*100000</f>
        <v>23.667012764917853</v>
      </c>
      <c r="FO253" s="10">
        <f>AVERAGE('New Cases'!FI253:FO253)/$E253*100000</f>
        <v>15.269040493495391</v>
      </c>
    </row>
    <row r="254" spans="1:171">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c r="DZ254" s="10">
        <f>AVERAGE('New Cases'!DT254:DZ254)/$E254*100000</f>
        <v>8.9229945569733218</v>
      </c>
      <c r="EA254" s="10">
        <f>AVERAGE('New Cases'!DU254:EA254)/$E254*100000</f>
        <v>10.905882236300723</v>
      </c>
      <c r="EB254" s="10">
        <f>AVERAGE('New Cases'!DV254:EB254)/$E254*100000</f>
        <v>9.9144383966370224</v>
      </c>
      <c r="EC254" s="10">
        <f>AVERAGE('New Cases'!DW254:EC254)/$E254*100000</f>
        <v>19.828876793274045</v>
      </c>
      <c r="ED254" s="10">
        <f>AVERAGE('New Cases'!DX254:ED254)/$E254*100000</f>
        <v>22.803208312265152</v>
      </c>
      <c r="EE254" s="10">
        <f>AVERAGE('New Cases'!DY254:EE254)/$E254*100000</f>
        <v>23.794652151928855</v>
      </c>
      <c r="EF254" s="10">
        <f>AVERAGE('New Cases'!DZ254:EF254)/$E254*100000</f>
        <v>39.65775358654809</v>
      </c>
      <c r="EG254" s="10">
        <f>AVERAGE('New Cases'!EA254:EG254)/$E254*100000</f>
        <v>47.589304303857709</v>
      </c>
      <c r="EH254" s="10">
        <f>AVERAGE('New Cases'!EB254:EH254)/$E254*100000</f>
        <v>45.606416624530304</v>
      </c>
      <c r="EI254" s="10">
        <f>AVERAGE('New Cases'!EC254:EI254)/$E254*100000</f>
        <v>46.597860464194007</v>
      </c>
      <c r="EJ254" s="10">
        <f>AVERAGE('New Cases'!ED254:EJ254)/$E254*100000</f>
        <v>36.683422067556982</v>
      </c>
      <c r="EK254" s="10">
        <f>AVERAGE('New Cases'!EE254:EK254)/$E254*100000</f>
        <v>31.72620286923847</v>
      </c>
      <c r="EL254" s="10">
        <f>AVERAGE('New Cases'!EF254:EL254)/$E254*100000</f>
        <v>28.75187135024737</v>
      </c>
      <c r="EM254" s="10">
        <f>AVERAGE('New Cases'!EG254:EM254)/$E254*100000</f>
        <v>11.897326075964427</v>
      </c>
      <c r="EN254" s="10">
        <f>AVERAGE('New Cases'!EH254:EN254)/$E254*100000</f>
        <v>3.9657753586548088</v>
      </c>
      <c r="EO254" s="10">
        <f>AVERAGE('New Cases'!EI254:EO254)/$E254*100000</f>
        <v>3.9657753586548088</v>
      </c>
      <c r="EP254" s="10">
        <f>AVERAGE('New Cases'!EJ254:EP254)/$E254*100000</f>
        <v>2.9743315189911068</v>
      </c>
      <c r="EQ254" s="10">
        <f>AVERAGE('New Cases'!EK254:EQ254)/$E254*100000</f>
        <v>8.9229945569733218</v>
      </c>
      <c r="ER254" s="10">
        <f>AVERAGE('New Cases'!EL254:ER254)/$E254*100000</f>
        <v>9.9144383966370224</v>
      </c>
      <c r="ES254" s="10">
        <f>AVERAGE('New Cases'!EM254:ES254)/$E254*100000</f>
        <v>7.9315507173096176</v>
      </c>
      <c r="ET254" s="10">
        <f>AVERAGE('New Cases'!EN254:ET254)/$E254*100000</f>
        <v>10.905882236300723</v>
      </c>
      <c r="EU254" s="10">
        <f>AVERAGE('New Cases'!EO254:EU254)/$E254*100000</f>
        <v>10.905882236300723</v>
      </c>
      <c r="EV254" s="10">
        <f>AVERAGE('New Cases'!EP254:EV254)/$E254*100000</f>
        <v>36.683422067556982</v>
      </c>
      <c r="EW254" s="10">
        <f>AVERAGE('New Cases'!EQ254:EW254)/$E254*100000</f>
        <v>39.65775358654809</v>
      </c>
      <c r="EX254" s="10">
        <f>AVERAGE('New Cases'!ER254:EX254)/$E254*100000</f>
        <v>33.709090548565875</v>
      </c>
      <c r="EY254" s="10">
        <f>AVERAGE('New Cases'!ES254:EY254)/$E254*100000</f>
        <v>33.709090548565875</v>
      </c>
      <c r="EZ254" s="10">
        <f>AVERAGE('New Cases'!ET254:EZ254)/$E254*100000</f>
        <v>33.709090548565875</v>
      </c>
      <c r="FA254" s="10">
        <f>AVERAGE('New Cases'!EU254:FA254)/$E254*100000</f>
        <v>33.709090548565875</v>
      </c>
      <c r="FB254" s="10">
        <f>AVERAGE('New Cases'!EV254:FB254)/$E254*100000</f>
        <v>37.674865907220685</v>
      </c>
      <c r="FC254" s="10">
        <f>AVERAGE('New Cases'!EW254:FC254)/$E254*100000</f>
        <v>13.880213755291832</v>
      </c>
      <c r="FD254" s="10">
        <f>AVERAGE('New Cases'!EX254:FD254)/$E254*100000</f>
        <v>13.880213755291832</v>
      </c>
      <c r="FE254" s="10">
        <f>AVERAGE('New Cases'!EY254:FE254)/$E254*100000</f>
        <v>15.863101434619235</v>
      </c>
      <c r="FF254" s="10">
        <f>AVERAGE('New Cases'!EZ254:FF254)/$E254*100000</f>
        <v>14.871657594955535</v>
      </c>
      <c r="FG254" s="10">
        <f>AVERAGE('New Cases'!FA254:FG254)/$E254*100000</f>
        <v>16.854545274282938</v>
      </c>
      <c r="FH254" s="10">
        <f>AVERAGE('New Cases'!FB254:FH254)/$E254*100000</f>
        <v>18.837432953610342</v>
      </c>
      <c r="FI254" s="10">
        <f>AVERAGE('New Cases'!FC254:FI254)/$E254*100000</f>
        <v>13.880213755291832</v>
      </c>
      <c r="FJ254" s="10">
        <f>AVERAGE('New Cases'!FD254:FJ254)/$E254*100000</f>
        <v>20.820320632937747</v>
      </c>
      <c r="FK254" s="10">
        <f>AVERAGE('New Cases'!FE254:FK254)/$E254*100000</f>
        <v>19.828876793274045</v>
      </c>
      <c r="FL254" s="10">
        <f>AVERAGE('New Cases'!FF254:FL254)/$E254*100000</f>
        <v>22.803208312265152</v>
      </c>
      <c r="FM254" s="10">
        <f>AVERAGE('New Cases'!FG254:FM254)/$E254*100000</f>
        <v>30.734759029574768</v>
      </c>
      <c r="FN254" s="10">
        <f>AVERAGE('New Cases'!FH254:FN254)/$E254*100000</f>
        <v>29.743315189911069</v>
      </c>
      <c r="FO254" s="10">
        <f>AVERAGE('New Cases'!FI254:FO254)/$E254*100000</f>
        <v>44.614972784866602</v>
      </c>
    </row>
    <row r="255" spans="1:171">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c r="DZ255" s="10">
        <f>AVERAGE('New Cases'!DT255:DZ255)/$E255*100000</f>
        <v>20.276206997544328</v>
      </c>
      <c r="EA255" s="10">
        <f>AVERAGE('New Cases'!DU255:EA255)/$E255*100000</f>
        <v>25.908486719084419</v>
      </c>
      <c r="EB255" s="10">
        <f>AVERAGE('New Cases'!DV255:EB255)/$E255*100000</f>
        <v>27.034942663392435</v>
      </c>
      <c r="EC255" s="10">
        <f>AVERAGE('New Cases'!DW255:EC255)/$E255*100000</f>
        <v>39.425958050780629</v>
      </c>
      <c r="ED255" s="10">
        <f>AVERAGE('New Cases'!DX255:ED255)/$E255*100000</f>
        <v>39.425958050780629</v>
      </c>
      <c r="EE255" s="10">
        <f>AVERAGE('New Cases'!DY255:EE255)/$E255*100000</f>
        <v>34.920134273548562</v>
      </c>
      <c r="EF255" s="10">
        <f>AVERAGE('New Cases'!DZ255:EF255)/$E255*100000</f>
        <v>46.184693716628743</v>
      </c>
      <c r="EG255" s="10">
        <f>AVERAGE('New Cases'!EA255:EG255)/$E255*100000</f>
        <v>42.80532588370469</v>
      </c>
      <c r="EH255" s="10">
        <f>AVERAGE('New Cases'!EB255:EH255)/$E255*100000</f>
        <v>43.931781828012703</v>
      </c>
      <c r="EI255" s="10">
        <f>AVERAGE('New Cases'!EC255:EI255)/$E255*100000</f>
        <v>46.184693716628743</v>
      </c>
      <c r="EJ255" s="10">
        <f>AVERAGE('New Cases'!ED255:EJ255)/$E255*100000</f>
        <v>39.425958050780629</v>
      </c>
      <c r="EK255" s="10">
        <f>AVERAGE('New Cases'!EE255:EK255)/$E255*100000</f>
        <v>39.425958050780629</v>
      </c>
      <c r="EL255" s="10">
        <f>AVERAGE('New Cases'!EF255:EL255)/$E255*100000</f>
        <v>50.690517493860817</v>
      </c>
      <c r="EM255" s="10">
        <f>AVERAGE('New Cases'!EG255:EM255)/$E255*100000</f>
        <v>46.184693716628743</v>
      </c>
      <c r="EN255" s="10">
        <f>AVERAGE('New Cases'!EH255:EN255)/$E255*100000</f>
        <v>55.196341271092884</v>
      </c>
      <c r="EO255" s="10">
        <f>AVERAGE('New Cases'!EI255:EO255)/$E255*100000</f>
        <v>48.437605605244777</v>
      </c>
      <c r="EP255" s="10">
        <f>AVERAGE('New Cases'!EJ255:EP255)/$E255*100000</f>
        <v>54.06988532678487</v>
      </c>
      <c r="EQ255" s="10">
        <f>AVERAGE('New Cases'!EK255:EQ255)/$E255*100000</f>
        <v>54.06988532678487</v>
      </c>
      <c r="ER255" s="10">
        <f>AVERAGE('New Cases'!EL255:ER255)/$E255*100000</f>
        <v>54.06988532678487</v>
      </c>
      <c r="ES255" s="10">
        <f>AVERAGE('New Cases'!EM255:ES255)/$E255*100000</f>
        <v>42.80532588370469</v>
      </c>
      <c r="ET255" s="10">
        <f>AVERAGE('New Cases'!EN255:ET255)/$E255*100000</f>
        <v>45.058237772320723</v>
      </c>
      <c r="EU255" s="10">
        <f>AVERAGE('New Cases'!EO255:EU255)/$E255*100000</f>
        <v>46.184693716628743</v>
      </c>
      <c r="EV255" s="10">
        <f>AVERAGE('New Cases'!EP255:EV255)/$E255*100000</f>
        <v>47.311149660936763</v>
      </c>
      <c r="EW255" s="10">
        <f>AVERAGE('New Cases'!EQ255:EW255)/$E255*100000</f>
        <v>36.046590217856576</v>
      </c>
      <c r="EX255" s="10">
        <f>AVERAGE('New Cases'!ER255:EX255)/$E255*100000</f>
        <v>36.046590217856576</v>
      </c>
      <c r="EY255" s="10">
        <f>AVERAGE('New Cases'!ES255:EY255)/$E255*100000</f>
        <v>36.046590217856576</v>
      </c>
      <c r="EZ255" s="10">
        <f>AVERAGE('New Cases'!ET255:EZ255)/$E255*100000</f>
        <v>36.046590217856576</v>
      </c>
      <c r="FA255" s="10">
        <f>AVERAGE('New Cases'!EU255:FA255)/$E255*100000</f>
        <v>36.046590217856576</v>
      </c>
      <c r="FB255" s="10">
        <f>AVERAGE('New Cases'!EV255:FB255)/$E255*100000</f>
        <v>31.540766440624505</v>
      </c>
      <c r="FC255" s="10">
        <f>AVERAGE('New Cases'!EW255:FC255)/$E255*100000</f>
        <v>36.046590217856576</v>
      </c>
      <c r="FD255" s="10">
        <f>AVERAGE('New Cases'!EX255:FD255)/$E255*100000</f>
        <v>39.425958050780629</v>
      </c>
      <c r="FE255" s="10">
        <f>AVERAGE('New Cases'!EY255:FE255)/$E255*100000</f>
        <v>39.425958050780629</v>
      </c>
      <c r="FF255" s="10">
        <f>AVERAGE('New Cases'!EZ255:FF255)/$E255*100000</f>
        <v>39.425958050780629</v>
      </c>
      <c r="FG255" s="10">
        <f>AVERAGE('New Cases'!FA255:FG255)/$E255*100000</f>
        <v>39.425958050780629</v>
      </c>
      <c r="FH255" s="10">
        <f>AVERAGE('New Cases'!FB255:FH255)/$E255*100000</f>
        <v>41.67886993939667</v>
      </c>
      <c r="FI255" s="10">
        <f>AVERAGE('New Cases'!FC255:FI255)/$E255*100000</f>
        <v>40.552413995088656</v>
      </c>
      <c r="FJ255" s="10">
        <f>AVERAGE('New Cases'!FD255:FJ255)/$E255*100000</f>
        <v>36.046590217856576</v>
      </c>
      <c r="FK255" s="10">
        <f>AVERAGE('New Cases'!FE255:FK255)/$E255*100000</f>
        <v>34.920134273548562</v>
      </c>
      <c r="FL255" s="10">
        <f>AVERAGE('New Cases'!FF255:FL255)/$E255*100000</f>
        <v>37.173046162164596</v>
      </c>
      <c r="FM255" s="10">
        <f>AVERAGE('New Cases'!FG255:FM255)/$E255*100000</f>
        <v>37.173046162164596</v>
      </c>
      <c r="FN255" s="10">
        <f>AVERAGE('New Cases'!FH255:FN255)/$E255*100000</f>
        <v>37.173046162164596</v>
      </c>
      <c r="FO255" s="10">
        <f>AVERAGE('New Cases'!FI255:FO255)/$E255*100000</f>
        <v>27.034942663392435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ET255"/>
  <sheetViews>
    <sheetView topLeftCell="EA1" workbookViewId="0">
      <selection activeCell="EO1" sqref="EO1:ET255"/>
    </sheetView>
  </sheetViews>
  <sheetFormatPr baseColWidth="10" defaultRowHeight="15"/>
  <sheetData>
    <row r="1" spans="1:150">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c r="DZ1" s="9">
        <v>44021</v>
      </c>
      <c r="EA1" s="9">
        <v>44022</v>
      </c>
      <c r="EB1" s="9">
        <v>44023</v>
      </c>
      <c r="EC1" s="9">
        <v>44024</v>
      </c>
      <c r="ED1" s="9">
        <v>44025</v>
      </c>
      <c r="EE1" s="9">
        <v>44026</v>
      </c>
      <c r="EF1" s="9">
        <v>44027</v>
      </c>
      <c r="EG1" s="9">
        <v>44028</v>
      </c>
      <c r="EH1" s="9">
        <v>44029</v>
      </c>
      <c r="EI1" s="9">
        <v>44030</v>
      </c>
      <c r="EJ1" s="9">
        <v>44031</v>
      </c>
      <c r="EK1" s="9">
        <v>44032</v>
      </c>
      <c r="EL1" s="9">
        <v>44033</v>
      </c>
      <c r="EM1" s="9">
        <v>44034</v>
      </c>
      <c r="EN1" s="9">
        <v>44035</v>
      </c>
      <c r="EO1" s="9">
        <v>44036</v>
      </c>
      <c r="EP1" s="9">
        <v>44037</v>
      </c>
      <c r="EQ1" s="9">
        <v>44038</v>
      </c>
      <c r="ER1" s="9">
        <v>44039</v>
      </c>
      <c r="ES1" s="9">
        <v>44040</v>
      </c>
      <c r="ET1" s="9">
        <v>44041</v>
      </c>
    </row>
    <row r="2" spans="1:150">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c r="DZ2" s="12">
        <v>115.36771618559966</v>
      </c>
      <c r="EA2" s="12">
        <v>169.12416266357056</v>
      </c>
      <c r="EB2" s="12">
        <v>178.20630202286242</v>
      </c>
      <c r="EC2" s="12">
        <v>175.26074331174075</v>
      </c>
      <c r="ED2" s="12">
        <v>198.33428654886069</v>
      </c>
      <c r="EE2" s="12">
        <v>198.57974977478747</v>
      </c>
      <c r="EF2" s="12">
        <v>194.40687493403175</v>
      </c>
      <c r="EG2" s="12">
        <v>103.83094456703969</v>
      </c>
      <c r="EH2" s="12">
        <v>59.402100674287475</v>
      </c>
      <c r="EI2" s="12">
        <v>54.247372929824522</v>
      </c>
      <c r="EJ2" s="12">
        <v>54.247372929824522</v>
      </c>
      <c r="EK2" s="12">
        <v>30.682903240850973</v>
      </c>
      <c r="EL2" s="12">
        <v>32.892072274192245</v>
      </c>
      <c r="EM2" s="12">
        <v>28.964660659363318</v>
      </c>
      <c r="EN2" s="12">
        <v>29.701050337143737</v>
      </c>
      <c r="EO2" s="12">
        <v>18.164278718583777</v>
      </c>
      <c r="EP2" s="12">
        <v>24.300859366753969</v>
      </c>
      <c r="EQ2" s="12">
        <v>30.191976788997362</v>
      </c>
      <c r="ER2" s="12">
        <v>30.682903240850973</v>
      </c>
      <c r="ES2" s="12">
        <v>22.337153559339509</v>
      </c>
      <c r="ET2" s="12">
        <v>24.546322592680777</v>
      </c>
    </row>
    <row r="3" spans="1:150">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c r="DZ3" s="12">
        <v>27.584791157470669</v>
      </c>
      <c r="EA3" s="12">
        <v>26.943284386366699</v>
      </c>
      <c r="EB3" s="12">
        <v>36.56588595292623</v>
      </c>
      <c r="EC3" s="12">
        <v>42.339446892861957</v>
      </c>
      <c r="ED3" s="12">
        <v>42.339446892861957</v>
      </c>
      <c r="EE3" s="12">
        <v>42.98095366396592</v>
      </c>
      <c r="EF3" s="12">
        <v>34.641365639614328</v>
      </c>
      <c r="EG3" s="12">
        <v>28.226297928574638</v>
      </c>
      <c r="EH3" s="12">
        <v>31.43383178409448</v>
      </c>
      <c r="EI3" s="12">
        <v>20.528216675327005</v>
      </c>
      <c r="EJ3" s="12">
        <v>12.83013542207938</v>
      </c>
      <c r="EK3" s="12">
        <v>12.83013542207938</v>
      </c>
      <c r="EL3" s="12">
        <v>17.96218959091113</v>
      </c>
      <c r="EM3" s="12">
        <v>24.377257301950824</v>
      </c>
      <c r="EN3" s="12">
        <v>25.01876407305479</v>
      </c>
      <c r="EO3" s="12">
        <v>21.811230217534945</v>
      </c>
      <c r="EP3" s="12">
        <v>20.528216675327005</v>
      </c>
      <c r="EQ3" s="12">
        <v>23.094243759742884</v>
      </c>
      <c r="ER3" s="12">
        <v>23.094243759742884</v>
      </c>
      <c r="ES3" s="12">
        <v>19.24520313311907</v>
      </c>
      <c r="ET3" s="12">
        <v>12.83013542207938</v>
      </c>
    </row>
    <row r="4" spans="1:150">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c r="DZ4" s="12">
        <v>19.903358138814866</v>
      </c>
      <c r="EA4" s="12">
        <v>22.430768696124691</v>
      </c>
      <c r="EB4" s="12">
        <v>31.908558286036531</v>
      </c>
      <c r="EC4" s="12">
        <v>31.908558286036531</v>
      </c>
      <c r="ED4" s="12">
        <v>31.908558286036531</v>
      </c>
      <c r="EE4" s="12">
        <v>35.383747802337538</v>
      </c>
      <c r="EF4" s="12">
        <v>35.383747802337538</v>
      </c>
      <c r="EG4" s="12">
        <v>46.599132150399889</v>
      </c>
      <c r="EH4" s="12">
        <v>50.074321666700889</v>
      </c>
      <c r="EI4" s="12">
        <v>40.596532076789053</v>
      </c>
      <c r="EJ4" s="12">
        <v>40.596532076789053</v>
      </c>
      <c r="EK4" s="12">
        <v>40.596532076789053</v>
      </c>
      <c r="EL4" s="12">
        <v>26.221884532089426</v>
      </c>
      <c r="EM4" s="12">
        <v>63.185263932745613</v>
      </c>
      <c r="EN4" s="12">
        <v>46.441168990568016</v>
      </c>
      <c r="EO4" s="12">
        <v>36.96337940065618</v>
      </c>
      <c r="EP4" s="12">
        <v>60.499890215603912</v>
      </c>
      <c r="EQ4" s="12">
        <v>63.975079731904927</v>
      </c>
      <c r="ER4" s="12">
        <v>63.975079731904927</v>
      </c>
      <c r="ES4" s="12">
        <v>63.975079731904927</v>
      </c>
      <c r="ET4" s="12">
        <v>39.964679437461598</v>
      </c>
    </row>
    <row r="5" spans="1:150">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c r="DZ5" s="12">
        <v>10.830715910321672</v>
      </c>
      <c r="EA5" s="12">
        <v>9.7992191569577027</v>
      </c>
      <c r="EB5" s="12">
        <v>8.2519740269117499</v>
      </c>
      <c r="EC5" s="12">
        <v>10.314967533639688</v>
      </c>
      <c r="ED5" s="12">
        <v>6.704728896865797</v>
      </c>
      <c r="EE5" s="12">
        <v>6.704728896865797</v>
      </c>
      <c r="EF5" s="12">
        <v>9.7992191569577027</v>
      </c>
      <c r="EG5" s="12">
        <v>13.409457793731594</v>
      </c>
      <c r="EH5" s="12">
        <v>15.988199677141518</v>
      </c>
      <c r="EI5" s="12">
        <v>18.051193183869454</v>
      </c>
      <c r="EJ5" s="12">
        <v>18.566941560551442</v>
      </c>
      <c r="EK5" s="12">
        <v>18.566941560551442</v>
      </c>
      <c r="EL5" s="12">
        <v>25.271670457417233</v>
      </c>
      <c r="EM5" s="12">
        <v>23.724425327371279</v>
      </c>
      <c r="EN5" s="12">
        <v>20.114186690597389</v>
      </c>
      <c r="EO5" s="12">
        <v>17.019696430505483</v>
      </c>
      <c r="EP5" s="12">
        <v>15.988199677141518</v>
      </c>
      <c r="EQ5" s="12">
        <v>16.5039480538235</v>
      </c>
      <c r="ER5" s="12">
        <v>17.535444807187467</v>
      </c>
      <c r="ES5" s="12">
        <v>12.89370941704961</v>
      </c>
      <c r="ET5" s="12">
        <v>12.377961040367625</v>
      </c>
    </row>
    <row r="6" spans="1:150">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c r="DZ6" s="12">
        <v>5.1362827009998631</v>
      </c>
      <c r="EA6" s="12">
        <v>3.4241884673332419</v>
      </c>
      <c r="EB6" s="12">
        <v>3.4241884673332419</v>
      </c>
      <c r="EC6" s="12">
        <v>3.4241884673332419</v>
      </c>
      <c r="ED6" s="12">
        <v>3.4241884673332419</v>
      </c>
      <c r="EE6" s="12">
        <v>3.4241884673332419</v>
      </c>
      <c r="EF6" s="12">
        <v>1.7120942336666209</v>
      </c>
      <c r="EG6" s="12">
        <v>1.7120942336666209</v>
      </c>
      <c r="EH6" s="12">
        <v>3.4241884673332419</v>
      </c>
      <c r="EI6" s="12">
        <v>3.4241884673332419</v>
      </c>
      <c r="EJ6" s="12">
        <v>3.4241884673332419</v>
      </c>
      <c r="EK6" s="12">
        <v>3.4241884673332419</v>
      </c>
      <c r="EL6" s="12">
        <v>1.7120942336666209</v>
      </c>
      <c r="EM6" s="12">
        <v>1.7120942336666209</v>
      </c>
      <c r="EN6" s="12">
        <v>1.7120942336666209</v>
      </c>
      <c r="EO6" s="12">
        <v>1.7120942336666209</v>
      </c>
      <c r="EP6" s="12">
        <v>1.7120942336666209</v>
      </c>
      <c r="EQ6" s="12">
        <v>5.1362827009998631</v>
      </c>
      <c r="ER6" s="12">
        <v>5.1362827009998631</v>
      </c>
      <c r="ES6" s="12">
        <v>3.4241884673332419</v>
      </c>
      <c r="ET6" s="12">
        <v>3.4241884673332419</v>
      </c>
    </row>
    <row r="7" spans="1:150">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7.3335288941038428</v>
      </c>
      <c r="EQ7" s="12">
        <v>7.3335288941038428</v>
      </c>
      <c r="ER7" s="12">
        <v>7.3335288941038428</v>
      </c>
      <c r="ES7" s="12">
        <v>7.3335288941038428</v>
      </c>
      <c r="ET7" s="12">
        <v>14.667057788207686</v>
      </c>
    </row>
    <row r="8" spans="1:150">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c r="DZ8" s="12">
        <v>19.844715104308786</v>
      </c>
      <c r="EA8" s="12">
        <v>22.325304492347382</v>
      </c>
      <c r="EB8" s="12">
        <v>19.844715104308786</v>
      </c>
      <c r="EC8" s="12">
        <v>38.586946036155972</v>
      </c>
      <c r="ED8" s="12">
        <v>38.586946036155972</v>
      </c>
      <c r="EE8" s="12">
        <v>35.003872475655768</v>
      </c>
      <c r="EF8" s="12">
        <v>37.760082906809771</v>
      </c>
      <c r="EG8" s="12">
        <v>28.66458848400158</v>
      </c>
      <c r="EH8" s="12">
        <v>28.388967440886177</v>
      </c>
      <c r="EI8" s="12">
        <v>40.791914381079167</v>
      </c>
      <c r="EJ8" s="12">
        <v>22.049683449231981</v>
      </c>
      <c r="EK8" s="12">
        <v>22.049683449231981</v>
      </c>
      <c r="EL8" s="12">
        <v>26.183999095962978</v>
      </c>
      <c r="EM8" s="12">
        <v>24.80589388038598</v>
      </c>
      <c r="EN8" s="12">
        <v>27.010862225309179</v>
      </c>
      <c r="EO8" s="12">
        <v>24.80589388038598</v>
      </c>
      <c r="EP8" s="12">
        <v>9.9223575521543932</v>
      </c>
      <c r="EQ8" s="12">
        <v>10.473599638385192</v>
      </c>
      <c r="ER8" s="12">
        <v>10.473599638385192</v>
      </c>
      <c r="ES8" s="12">
        <v>6.3392839916541952</v>
      </c>
      <c r="ET8" s="12">
        <v>4.6855577329617955</v>
      </c>
    </row>
    <row r="9" spans="1:150">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c r="DZ9" s="12">
        <v>20.675331510145011</v>
      </c>
      <c r="EA9" s="12">
        <v>22.085013204018534</v>
      </c>
      <c r="EB9" s="12">
        <v>22.085013204018534</v>
      </c>
      <c r="EC9" s="12">
        <v>23.024800999934214</v>
      </c>
      <c r="ED9" s="12">
        <v>19.73554371422933</v>
      </c>
      <c r="EE9" s="12">
        <v>18.795755918313645</v>
      </c>
      <c r="EF9" s="12">
        <v>16.916180326482284</v>
      </c>
      <c r="EG9" s="12">
        <v>12.687135244861711</v>
      </c>
      <c r="EH9" s="12">
        <v>12.217241346903869</v>
      </c>
      <c r="EI9" s="12">
        <v>12.687135244861711</v>
      </c>
      <c r="EJ9" s="12">
        <v>12.687135244861711</v>
      </c>
      <c r="EK9" s="12">
        <v>12.217241346903869</v>
      </c>
      <c r="EL9" s="12">
        <v>11.747347448946028</v>
      </c>
      <c r="EM9" s="12">
        <v>13.15702914281955</v>
      </c>
      <c r="EN9" s="12">
        <v>12.217241346903869</v>
      </c>
      <c r="EO9" s="12">
        <v>9.3978779591568227</v>
      </c>
      <c r="EP9" s="12">
        <v>7.048408469367617</v>
      </c>
      <c r="EQ9" s="12">
        <v>11.277453550988186</v>
      </c>
      <c r="ER9" s="12">
        <v>10.337665755072505</v>
      </c>
      <c r="ES9" s="12">
        <v>13.15702914281955</v>
      </c>
      <c r="ET9" s="12">
        <v>15.506498632608757</v>
      </c>
    </row>
    <row r="10" spans="1:150">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c r="DZ10" s="12">
        <v>18.572171458286903</v>
      </c>
      <c r="EA10" s="12">
        <v>18.572171458286903</v>
      </c>
      <c r="EB10" s="12">
        <v>18.572171458286903</v>
      </c>
      <c r="EC10" s="12">
        <v>18.572171458286903</v>
      </c>
      <c r="ED10" s="12">
        <v>18.572171458286903</v>
      </c>
      <c r="EE10" s="12">
        <v>7.4288685833147605</v>
      </c>
      <c r="EF10" s="12">
        <v>5.5716514374860706</v>
      </c>
      <c r="EG10" s="12">
        <v>11.143302874972141</v>
      </c>
      <c r="EH10" s="12">
        <v>13.000520020800833</v>
      </c>
      <c r="EI10" s="12">
        <v>14.857737166629521</v>
      </c>
      <c r="EJ10" s="12">
        <v>14.857737166629521</v>
      </c>
      <c r="EK10" s="12">
        <v>24.143822895772974</v>
      </c>
      <c r="EL10" s="12">
        <v>26.001040041601666</v>
      </c>
      <c r="EM10" s="12">
        <v>26.001040041601666</v>
      </c>
      <c r="EN10" s="12">
        <v>20.429388604115591</v>
      </c>
      <c r="EO10" s="12">
        <v>16.714954312458215</v>
      </c>
      <c r="EP10" s="12">
        <v>18.572171458286903</v>
      </c>
      <c r="EQ10" s="12">
        <v>22.286605749944282</v>
      </c>
      <c r="ER10" s="12">
        <v>13.000520020800833</v>
      </c>
      <c r="ES10" s="12">
        <v>11.143302874972141</v>
      </c>
      <c r="ET10" s="12">
        <v>27.858257187430354</v>
      </c>
    </row>
    <row r="11" spans="1:150">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c r="DZ11" s="12">
        <v>7.3963502373556027</v>
      </c>
      <c r="EA11" s="12">
        <v>10.085932141848549</v>
      </c>
      <c r="EB11" s="12">
        <v>11.430723094095022</v>
      </c>
      <c r="EC11" s="12">
        <v>11.430723094095022</v>
      </c>
      <c r="ED11" s="12">
        <v>11.430723094095022</v>
      </c>
      <c r="EE11" s="12">
        <v>11.430723094095022</v>
      </c>
      <c r="EF11" s="12">
        <v>12.775514046341497</v>
      </c>
      <c r="EG11" s="12">
        <v>9.4135366657253137</v>
      </c>
      <c r="EH11" s="12">
        <v>6.0515592851091302</v>
      </c>
      <c r="EI11" s="12">
        <v>2.0171864283697096</v>
      </c>
      <c r="EJ11" s="12">
        <v>2.6895819044929463</v>
      </c>
      <c r="EK11" s="12">
        <v>2.6895819044929463</v>
      </c>
      <c r="EL11" s="12">
        <v>4.7067683328626568</v>
      </c>
      <c r="EM11" s="12">
        <v>5.3791638089858926</v>
      </c>
      <c r="EN11" s="12">
        <v>6.0515592851091302</v>
      </c>
      <c r="EO11" s="12">
        <v>6.0515592851091302</v>
      </c>
      <c r="EP11" s="12">
        <v>12.775514046341497</v>
      </c>
      <c r="EQ11" s="12">
        <v>15.465095950834444</v>
      </c>
      <c r="ER11" s="12">
        <v>15.465095950834444</v>
      </c>
      <c r="ES11" s="12">
        <v>13.447909522464732</v>
      </c>
      <c r="ET11" s="12">
        <v>16.137491426957677</v>
      </c>
    </row>
    <row r="12" spans="1:150">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c r="DZ12" s="12">
        <v>33.347988751275437</v>
      </c>
      <c r="EA12" s="12">
        <v>38.491210896994538</v>
      </c>
      <c r="EB12" s="12">
        <v>42.970791475524067</v>
      </c>
      <c r="EC12" s="12">
        <v>44.1321642181058</v>
      </c>
      <c r="ED12" s="12">
        <v>35.338913452844118</v>
      </c>
      <c r="EE12" s="12">
        <v>46.123088919674487</v>
      </c>
      <c r="EF12" s="12">
        <v>40.316225206765829</v>
      </c>
      <c r="EG12" s="12">
        <v>36.334375803628461</v>
      </c>
      <c r="EH12" s="12">
        <v>43.634433042713631</v>
      </c>
      <c r="EI12" s="12">
        <v>37.329838154412805</v>
      </c>
      <c r="EJ12" s="12">
        <v>44.298074609903196</v>
      </c>
      <c r="EK12" s="12">
        <v>49.607207147419672</v>
      </c>
      <c r="EL12" s="12">
        <v>40.813956382157997</v>
      </c>
      <c r="EM12" s="12">
        <v>32.186616008693704</v>
      </c>
      <c r="EN12" s="12">
        <v>38.491210896994538</v>
      </c>
      <c r="EO12" s="12">
        <v>26.213841903987657</v>
      </c>
      <c r="EP12" s="12">
        <v>31.522974441504143</v>
      </c>
      <c r="EQ12" s="12">
        <v>31.357064049706754</v>
      </c>
      <c r="ER12" s="12">
        <v>25.882021120392874</v>
      </c>
      <c r="ES12" s="12">
        <v>24.720648377811141</v>
      </c>
      <c r="ET12" s="12">
        <v>35.338913452844118</v>
      </c>
    </row>
    <row r="13" spans="1:150">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3.9419741406496374</v>
      </c>
      <c r="EM13" s="12">
        <v>3.9419741406496374</v>
      </c>
      <c r="EN13" s="12">
        <v>3.9419741406496374</v>
      </c>
      <c r="EO13" s="12">
        <v>3.9419741406496374</v>
      </c>
      <c r="EP13" s="12">
        <v>7.8839482812992747</v>
      </c>
      <c r="EQ13" s="12">
        <v>15.767896562598549</v>
      </c>
      <c r="ER13" s="12">
        <v>15.767896562598549</v>
      </c>
      <c r="ES13" s="12">
        <v>11.825922421948912</v>
      </c>
      <c r="ET13" s="12">
        <v>11.825922421948912</v>
      </c>
    </row>
    <row r="14" spans="1:150">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c r="DZ14" s="12">
        <v>34.838147771810135</v>
      </c>
      <c r="EA14" s="12">
        <v>32.349708645252264</v>
      </c>
      <c r="EB14" s="12">
        <v>31.520228936399647</v>
      </c>
      <c r="EC14" s="12">
        <v>31.934968790825955</v>
      </c>
      <c r="ED14" s="12">
        <v>25.299131120004976</v>
      </c>
      <c r="EE14" s="12">
        <v>25.299131120004976</v>
      </c>
      <c r="EF14" s="12">
        <v>31.105489081973332</v>
      </c>
      <c r="EG14" s="12">
        <v>17.004334031478752</v>
      </c>
      <c r="EH14" s="12">
        <v>22.810691993447112</v>
      </c>
      <c r="EI14" s="12">
        <v>34.423407917383827</v>
      </c>
      <c r="EJ14" s="12">
        <v>30.69074922754702</v>
      </c>
      <c r="EK14" s="12">
        <v>35.667627480662752</v>
      </c>
      <c r="EL14" s="12">
        <v>48.109823113452094</v>
      </c>
      <c r="EM14" s="12">
        <v>39.400286170499548</v>
      </c>
      <c r="EN14" s="12">
        <v>45.206644132467908</v>
      </c>
      <c r="EO14" s="12">
        <v>40.229765879352179</v>
      </c>
      <c r="EP14" s="12">
        <v>62.625718018372979</v>
      </c>
      <c r="EQ14" s="12">
        <v>61.796238309520348</v>
      </c>
      <c r="ER14" s="12">
        <v>69.67629554362027</v>
      </c>
      <c r="ES14" s="12">
        <v>54.330920929846748</v>
      </c>
      <c r="ET14" s="12">
        <v>61.796238309520348</v>
      </c>
    </row>
    <row r="15" spans="1:150">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c r="DZ15" s="12">
        <v>18.502037849998565</v>
      </c>
      <c r="EA15" s="12">
        <v>20.683500827945991</v>
      </c>
      <c r="EB15" s="12">
        <v>22.622579030565934</v>
      </c>
      <c r="EC15" s="12">
        <v>22.622579030565934</v>
      </c>
      <c r="ED15" s="12">
        <v>22.622579030565934</v>
      </c>
      <c r="EE15" s="12">
        <v>24.925234396177107</v>
      </c>
      <c r="EF15" s="12">
        <v>26.743120211133299</v>
      </c>
      <c r="EG15" s="12">
        <v>25.410003946832092</v>
      </c>
      <c r="EH15" s="12">
        <v>23.228540968884662</v>
      </c>
      <c r="EI15" s="12">
        <v>22.501386642902187</v>
      </c>
      <c r="EJ15" s="12">
        <v>22.501386642902187</v>
      </c>
      <c r="EK15" s="12">
        <v>22.501386642902187</v>
      </c>
      <c r="EL15" s="12">
        <v>22.016617092247202</v>
      </c>
      <c r="EM15" s="12">
        <v>19.350384563644788</v>
      </c>
      <c r="EN15" s="12">
        <v>18.178858149561911</v>
      </c>
      <c r="EO15" s="12">
        <v>14.704676369867856</v>
      </c>
      <c r="EP15" s="12">
        <v>14.139111894103708</v>
      </c>
      <c r="EQ15" s="12">
        <v>14.139111894103708</v>
      </c>
      <c r="ER15" s="12">
        <v>14.139111894103708</v>
      </c>
      <c r="ES15" s="12">
        <v>11.715264140828786</v>
      </c>
      <c r="ET15" s="12">
        <v>10.7861225020734</v>
      </c>
    </row>
    <row r="16" spans="1:150">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c r="DZ16" s="12">
        <v>28.803411699630573</v>
      </c>
      <c r="EA16" s="12">
        <v>32.76123657188495</v>
      </c>
      <c r="EB16" s="12">
        <v>29.956639981373655</v>
      </c>
      <c r="EC16" s="12">
        <v>31.280464162782881</v>
      </c>
      <c r="ED16" s="12">
        <v>33.416324826602917</v>
      </c>
      <c r="EE16" s="12">
        <v>34.876625727745044</v>
      </c>
      <c r="EF16" s="12">
        <v>10.768013186926567</v>
      </c>
      <c r="EG16" s="12">
        <v>8.0998933161481848</v>
      </c>
      <c r="EH16" s="12">
        <v>37.53792176253679</v>
      </c>
      <c r="EI16" s="12">
        <v>34.371661864733284</v>
      </c>
      <c r="EJ16" s="12">
        <v>36.637175412299584</v>
      </c>
      <c r="EK16" s="12">
        <v>46.695509656615016</v>
      </c>
      <c r="EL16" s="12">
        <v>45.36486163921915</v>
      </c>
      <c r="EM16" s="12">
        <v>71.425091272218239</v>
      </c>
      <c r="EN16" s="12">
        <v>74.134154158916502</v>
      </c>
      <c r="EO16" s="12">
        <v>38.186186181268106</v>
      </c>
      <c r="EP16" s="12">
        <v>39.939912029835995</v>
      </c>
      <c r="EQ16" s="12">
        <v>36.302807448953956</v>
      </c>
      <c r="ER16" s="12">
        <v>26.121644156878901</v>
      </c>
      <c r="ES16" s="12">
        <v>25.029830399015623</v>
      </c>
      <c r="ET16" s="12">
        <v>18.049046184677294</v>
      </c>
    </row>
    <row r="17" spans="1:150">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c r="DZ17" s="12">
        <v>26.077885952712101</v>
      </c>
      <c r="EA17" s="12">
        <v>22.352473673753231</v>
      </c>
      <c r="EB17" s="12">
        <v>22.352473673753231</v>
      </c>
      <c r="EC17" s="12">
        <v>22.352473673753231</v>
      </c>
      <c r="ED17" s="12">
        <v>22.352473673753231</v>
      </c>
      <c r="EE17" s="12">
        <v>22.352473673753231</v>
      </c>
      <c r="EF17" s="12">
        <v>9.9344327438903246</v>
      </c>
      <c r="EG17" s="12">
        <v>21.110669580766938</v>
      </c>
      <c r="EH17" s="12">
        <v>23.59427776673952</v>
      </c>
      <c r="EI17" s="12">
        <v>23.59427776673952</v>
      </c>
      <c r="EJ17" s="12">
        <v>29.803298231670968</v>
      </c>
      <c r="EK17" s="12">
        <v>33.528710510629843</v>
      </c>
      <c r="EL17" s="12">
        <v>33.528710510629843</v>
      </c>
      <c r="EM17" s="12">
        <v>23.59427776673952</v>
      </c>
      <c r="EN17" s="12">
        <v>13.659845022849195</v>
      </c>
      <c r="EO17" s="12">
        <v>12.418040929862906</v>
      </c>
      <c r="EP17" s="12">
        <v>14.901649115835484</v>
      </c>
      <c r="EQ17" s="12">
        <v>14.901649115835484</v>
      </c>
      <c r="ER17" s="12">
        <v>11.176236836876615</v>
      </c>
      <c r="ES17" s="12">
        <v>11.176236836876615</v>
      </c>
      <c r="ET17" s="12">
        <v>18.627061394794357</v>
      </c>
    </row>
    <row r="18" spans="1:150">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P18" s="12">
        <v>0</v>
      </c>
      <c r="EQ18" s="12">
        <v>0</v>
      </c>
      <c r="ER18" s="12">
        <v>0</v>
      </c>
      <c r="ES18" s="12">
        <v>0</v>
      </c>
      <c r="ET18" s="12">
        <v>0</v>
      </c>
    </row>
    <row r="19" spans="1:150">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c r="DZ19" s="12">
        <v>16.887137630171686</v>
      </c>
      <c r="EA19" s="12">
        <v>16.887137630171686</v>
      </c>
      <c r="EB19" s="12">
        <v>20.103735274013911</v>
      </c>
      <c r="EC19" s="12">
        <v>20.103735274013911</v>
      </c>
      <c r="ED19" s="12">
        <v>18.4954364520928</v>
      </c>
      <c r="EE19" s="12">
        <v>18.4954364520928</v>
      </c>
      <c r="EF19" s="12">
        <v>8.0414941096055657</v>
      </c>
      <c r="EG19" s="12">
        <v>8.0414941096055657</v>
      </c>
      <c r="EH19" s="12">
        <v>15.278838808250574</v>
      </c>
      <c r="EI19" s="12">
        <v>12.062241164408347</v>
      </c>
      <c r="EJ19" s="12">
        <v>18.4954364520928</v>
      </c>
      <c r="EK19" s="12">
        <v>27.341079972658918</v>
      </c>
      <c r="EL19" s="12">
        <v>28.145229383619476</v>
      </c>
      <c r="EM19" s="12">
        <v>32.165976438422263</v>
      </c>
      <c r="EN19" s="12">
        <v>39.403321137067266</v>
      </c>
      <c r="EO19" s="12">
        <v>31.361827027461704</v>
      </c>
      <c r="EP19" s="12">
        <v>32.165976438422263</v>
      </c>
      <c r="EQ19" s="12">
        <v>31.361827027461704</v>
      </c>
      <c r="ER19" s="12">
        <v>22.51618350689558</v>
      </c>
      <c r="ES19" s="12">
        <v>21.712034095935024</v>
      </c>
      <c r="ET19" s="12">
        <v>20.103735274013911</v>
      </c>
    </row>
    <row r="20" spans="1:150">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c r="DZ20" s="12">
        <v>4.9383478140094752</v>
      </c>
      <c r="EA20" s="12">
        <v>6.1729347675118449</v>
      </c>
      <c r="EB20" s="12">
        <v>7.2531983518264171</v>
      </c>
      <c r="EC20" s="12">
        <v>7.0988749826386206</v>
      </c>
      <c r="ED20" s="12">
        <v>8.6421086745165816</v>
      </c>
      <c r="EE20" s="12">
        <v>10.956959212333523</v>
      </c>
      <c r="EF20" s="12">
        <v>10.648312473957931</v>
      </c>
      <c r="EG20" s="12">
        <v>13.42613311933826</v>
      </c>
      <c r="EH20" s="12">
        <v>12.808839642587078</v>
      </c>
      <c r="EI20" s="12">
        <v>15.43233691877961</v>
      </c>
      <c r="EJ20" s="12">
        <v>16.358277133906387</v>
      </c>
      <c r="EK20" s="12">
        <v>16.821247241469774</v>
      </c>
      <c r="EL20" s="12">
        <v>14.969366811216222</v>
      </c>
      <c r="EM20" s="12">
        <v>17.43854071822096</v>
      </c>
      <c r="EN20" s="12">
        <v>15.895307026342998</v>
      </c>
      <c r="EO20" s="12">
        <v>14.506396703652834</v>
      </c>
      <c r="EP20" s="12">
        <v>12.500192904211485</v>
      </c>
      <c r="EQ20" s="12">
        <v>12.191546165835893</v>
      </c>
      <c r="ER20" s="12">
        <v>8.1791385669531937</v>
      </c>
      <c r="ES20" s="12">
        <v>7.8704918285776015</v>
      </c>
      <c r="ET20" s="12">
        <v>6.3272581366996397</v>
      </c>
    </row>
    <row r="21" spans="1:150">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c r="DZ21" s="12">
        <v>26.9090712835741</v>
      </c>
      <c r="EA21" s="12">
        <v>28.733415099409633</v>
      </c>
      <c r="EB21" s="12">
        <v>27.821243191491867</v>
      </c>
      <c r="EC21" s="12">
        <v>28.239321982620844</v>
      </c>
      <c r="ED21" s="12">
        <v>27.40316440036289</v>
      </c>
      <c r="EE21" s="12">
        <v>34.548511012385397</v>
      </c>
      <c r="EF21" s="12">
        <v>36.182819014071391</v>
      </c>
      <c r="EG21" s="12">
        <v>39.679477994422832</v>
      </c>
      <c r="EH21" s="12">
        <v>41.313785996108827</v>
      </c>
      <c r="EI21" s="12">
        <v>45.114502279099526</v>
      </c>
      <c r="EJ21" s="12">
        <v>46.25471716399673</v>
      </c>
      <c r="EK21" s="12">
        <v>46.25471716399673</v>
      </c>
      <c r="EL21" s="12">
        <v>40.363606925361154</v>
      </c>
      <c r="EM21" s="12">
        <v>41.047735856299475</v>
      </c>
      <c r="EN21" s="12">
        <v>37.513069713118135</v>
      </c>
      <c r="EO21" s="12">
        <v>31.089859194863863</v>
      </c>
      <c r="EP21" s="12">
        <v>27.821243191491867</v>
      </c>
      <c r="EQ21" s="12">
        <v>23.716469605861917</v>
      </c>
      <c r="ER21" s="12">
        <v>25.692842073017083</v>
      </c>
      <c r="ES21" s="12">
        <v>25.730849235846986</v>
      </c>
      <c r="ET21" s="12">
        <v>31.469930823162933</v>
      </c>
    </row>
    <row r="22" spans="1:150">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c r="DZ22" s="12">
        <v>35.930679320243854</v>
      </c>
      <c r="EA22" s="12">
        <v>35.868407778960943</v>
      </c>
      <c r="EB22" s="12">
        <v>35.494778531263428</v>
      </c>
      <c r="EC22" s="12">
        <v>34.872063118434241</v>
      </c>
      <c r="ED22" s="12">
        <v>32.505744549683349</v>
      </c>
      <c r="EE22" s="12">
        <v>33.253003045078373</v>
      </c>
      <c r="EF22" s="12">
        <v>30.762141393761635</v>
      </c>
      <c r="EG22" s="12">
        <v>30.886684476327478</v>
      </c>
      <c r="EH22" s="12">
        <v>27.959922036030314</v>
      </c>
      <c r="EI22" s="12">
        <v>25.655875008562337</v>
      </c>
      <c r="EJ22" s="12">
        <v>25.655875008562337</v>
      </c>
      <c r="EK22" s="12">
        <v>24.348172641621051</v>
      </c>
      <c r="EL22" s="12">
        <v>21.234595577475137</v>
      </c>
      <c r="EM22" s="12">
        <v>20.051436293099691</v>
      </c>
      <c r="EN22" s="12">
        <v>20.051436293099691</v>
      </c>
      <c r="EO22" s="12">
        <v>16.751044605105022</v>
      </c>
      <c r="EP22" s="12">
        <v>16.066057650992917</v>
      </c>
      <c r="EQ22" s="12">
        <v>16.315143816124593</v>
      </c>
      <c r="ER22" s="12">
        <v>18.121018513329222</v>
      </c>
      <c r="ES22" s="12">
        <v>19.740078586685097</v>
      </c>
      <c r="ET22" s="12">
        <v>18.992820091290078</v>
      </c>
    </row>
    <row r="23" spans="1:150">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c r="DZ23" s="12">
        <v>9.3851183307002852</v>
      </c>
      <c r="EA23" s="12">
        <v>10.949304719150334</v>
      </c>
      <c r="EB23" s="12">
        <v>10.949304719150334</v>
      </c>
      <c r="EC23" s="12">
        <v>10.949304719150334</v>
      </c>
      <c r="ED23" s="12">
        <v>10.949304719150334</v>
      </c>
      <c r="EE23" s="12">
        <v>10.949304719150334</v>
      </c>
      <c r="EF23" s="12">
        <v>18.77023666140057</v>
      </c>
      <c r="EG23" s="12">
        <v>18.77023666140057</v>
      </c>
      <c r="EH23" s="12">
        <v>15.641863884500477</v>
      </c>
      <c r="EI23" s="12">
        <v>17.206050272950524</v>
      </c>
      <c r="EJ23" s="12">
        <v>17.206050272950524</v>
      </c>
      <c r="EK23" s="12">
        <v>17.206050272950524</v>
      </c>
      <c r="EL23" s="12">
        <v>14.077677496050431</v>
      </c>
      <c r="EM23" s="12">
        <v>4.6925591653501426</v>
      </c>
      <c r="EN23" s="12">
        <v>6.2567455538001902</v>
      </c>
      <c r="EO23" s="12">
        <v>6.2567455538001902</v>
      </c>
      <c r="EP23" s="12">
        <v>4.6925591653501426</v>
      </c>
      <c r="EQ23" s="12">
        <v>23.462795826750714</v>
      </c>
      <c r="ER23" s="12">
        <v>23.462795826750714</v>
      </c>
      <c r="ES23" s="12">
        <v>21.898609438300667</v>
      </c>
      <c r="ET23" s="12">
        <v>23.462795826750714</v>
      </c>
    </row>
    <row r="24" spans="1:150">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c r="DZ24" s="12">
        <v>54.664723032069972</v>
      </c>
      <c r="EA24" s="12">
        <v>54.664723032069972</v>
      </c>
      <c r="EB24" s="12">
        <v>18.221574344023324</v>
      </c>
      <c r="EC24" s="12">
        <v>18.221574344023324</v>
      </c>
      <c r="ED24" s="12">
        <v>18.221574344023324</v>
      </c>
      <c r="EE24" s="12">
        <v>9.110787172011662</v>
      </c>
      <c r="EF24" s="12">
        <v>9.110787172011662</v>
      </c>
      <c r="EG24" s="12">
        <v>0</v>
      </c>
      <c r="EH24" s="12">
        <v>0</v>
      </c>
      <c r="EI24" s="12">
        <v>0</v>
      </c>
      <c r="EJ24" s="12">
        <v>0</v>
      </c>
      <c r="EK24" s="12">
        <v>0</v>
      </c>
      <c r="EL24" s="12">
        <v>0</v>
      </c>
      <c r="EM24" s="12">
        <v>0</v>
      </c>
      <c r="EN24" s="12">
        <v>0</v>
      </c>
      <c r="EO24" s="12">
        <v>0</v>
      </c>
      <c r="EP24" s="12">
        <v>9.110787172011662</v>
      </c>
      <c r="EQ24" s="12">
        <v>9.110787172011662</v>
      </c>
      <c r="ER24" s="12">
        <v>9.110787172011662</v>
      </c>
      <c r="ES24" s="12">
        <v>9.110787172011662</v>
      </c>
      <c r="ET24" s="12">
        <v>18.221574344023324</v>
      </c>
    </row>
    <row r="25" spans="1:150">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c r="DZ25" s="12">
        <v>45.793927327028371</v>
      </c>
      <c r="EA25" s="12">
        <v>57.740169238427086</v>
      </c>
      <c r="EB25" s="12">
        <v>55.749128919860624</v>
      </c>
      <c r="EC25" s="12">
        <v>63.713290194126429</v>
      </c>
      <c r="ED25" s="12">
        <v>61.722249875559982</v>
      </c>
      <c r="EE25" s="12">
        <v>59.73120955699352</v>
      </c>
      <c r="EF25" s="12">
        <v>53.758088601294176</v>
      </c>
      <c r="EG25" s="12">
        <v>47.784967645594818</v>
      </c>
      <c r="EH25" s="12">
        <v>35.838725734196125</v>
      </c>
      <c r="EI25" s="12">
        <v>35.838725734196125</v>
      </c>
      <c r="EJ25" s="12">
        <v>29.86560477849676</v>
      </c>
      <c r="EK25" s="12">
        <v>29.86560477849676</v>
      </c>
      <c r="EL25" s="12">
        <v>29.86560477849676</v>
      </c>
      <c r="EM25" s="12">
        <v>23.892483822797409</v>
      </c>
      <c r="EN25" s="12">
        <v>7.9641612742658037</v>
      </c>
      <c r="EO25" s="12">
        <v>7.9641612742658037</v>
      </c>
      <c r="EP25" s="12">
        <v>5.9731209556993523</v>
      </c>
      <c r="EQ25" s="12">
        <v>17.919362867098062</v>
      </c>
      <c r="ER25" s="12">
        <v>39.82080637132902</v>
      </c>
      <c r="ES25" s="12">
        <v>41.811846689895468</v>
      </c>
      <c r="ET25" s="12">
        <v>43.802887008461916</v>
      </c>
    </row>
    <row r="26" spans="1:150">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c r="DZ26" s="12">
        <v>26.058775384366935</v>
      </c>
      <c r="EA26" s="12">
        <v>25.324725373539703</v>
      </c>
      <c r="EB26" s="12">
        <v>26.425800389780559</v>
      </c>
      <c r="EC26" s="12">
        <v>26.425800389780559</v>
      </c>
      <c r="ED26" s="12">
        <v>26.425800389780559</v>
      </c>
      <c r="EE26" s="12">
        <v>50.649450747079406</v>
      </c>
      <c r="EF26" s="12">
        <v>45.144075665875114</v>
      </c>
      <c r="EG26" s="12">
        <v>33.766300498052935</v>
      </c>
      <c r="EH26" s="12">
        <v>41.473825611738931</v>
      </c>
      <c r="EI26" s="12">
        <v>37.436550552189118</v>
      </c>
      <c r="EJ26" s="12">
        <v>37.436550552189118</v>
      </c>
      <c r="EK26" s="12">
        <v>37.436550552189118</v>
      </c>
      <c r="EL26" s="12">
        <v>19.085300281508179</v>
      </c>
      <c r="EM26" s="12">
        <v>21.654475319403513</v>
      </c>
      <c r="EN26" s="12">
        <v>20.186375297749034</v>
      </c>
      <c r="EO26" s="12">
        <v>12.478850184063038</v>
      </c>
      <c r="EP26" s="12">
        <v>13.946950205717515</v>
      </c>
      <c r="EQ26" s="12">
        <v>13.946950205717515</v>
      </c>
      <c r="ER26" s="12">
        <v>13.946950205717515</v>
      </c>
      <c r="ES26" s="12">
        <v>8.0745501190996141</v>
      </c>
      <c r="ET26" s="12">
        <v>11.744800173235802</v>
      </c>
    </row>
    <row r="27" spans="1:150">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c r="DZ27" s="12">
        <v>37.895280021930887</v>
      </c>
      <c r="EA27" s="12">
        <v>38.701562575588987</v>
      </c>
      <c r="EB27" s="12">
        <v>49.183235773144339</v>
      </c>
      <c r="EC27" s="12">
        <v>51.602083434118647</v>
      </c>
      <c r="ED27" s="12">
        <v>47.570670665828132</v>
      </c>
      <c r="EE27" s="12">
        <v>49.183235773144339</v>
      </c>
      <c r="EF27" s="12">
        <v>29.026171931691742</v>
      </c>
      <c r="EG27" s="12">
        <v>23.382194056085016</v>
      </c>
      <c r="EH27" s="12">
        <v>38.701562575588987</v>
      </c>
      <c r="EI27" s="12">
        <v>27.413606824375535</v>
      </c>
      <c r="EJ27" s="12">
        <v>26.607324270717431</v>
      </c>
      <c r="EK27" s="12">
        <v>35.476432360956572</v>
      </c>
      <c r="EL27" s="12">
        <v>34.670149807298472</v>
      </c>
      <c r="EM27" s="12">
        <v>36.282714914614679</v>
      </c>
      <c r="EN27" s="12">
        <v>41.926692790221402</v>
      </c>
      <c r="EO27" s="12">
        <v>24.188476609743116</v>
      </c>
      <c r="EP27" s="12">
        <v>28.219889378033635</v>
      </c>
      <c r="EQ27" s="12">
        <v>26.607324270717431</v>
      </c>
      <c r="ER27" s="12">
        <v>16.931933626820182</v>
      </c>
      <c r="ES27" s="12">
        <v>17.738216180478286</v>
      </c>
      <c r="ET27" s="12">
        <v>20.157063841452601</v>
      </c>
    </row>
    <row r="28" spans="1:150">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c r="DZ28" s="12">
        <v>21.934244691319968</v>
      </c>
      <c r="EA28" s="12">
        <v>21.934244691319968</v>
      </c>
      <c r="EB28" s="12">
        <v>25.194740523813476</v>
      </c>
      <c r="EC28" s="12">
        <v>27.566010220172391</v>
      </c>
      <c r="ED28" s="12">
        <v>17.191705298602137</v>
      </c>
      <c r="EE28" s="12">
        <v>22.23065340336483</v>
      </c>
      <c r="EF28" s="12">
        <v>22.23065340336483</v>
      </c>
      <c r="EG28" s="12">
        <v>21.341427267230241</v>
      </c>
      <c r="EH28" s="12">
        <v>30.530097340621033</v>
      </c>
      <c r="EI28" s="12">
        <v>26.676784084037802</v>
      </c>
      <c r="EJ28" s="12">
        <v>26.676784084037802</v>
      </c>
      <c r="EK28" s="12">
        <v>27.269601508127526</v>
      </c>
      <c r="EL28" s="12">
        <v>26.38037537199293</v>
      </c>
      <c r="EM28" s="12">
        <v>24.601923099723749</v>
      </c>
      <c r="EN28" s="12">
        <v>27.269601508127526</v>
      </c>
      <c r="EO28" s="12">
        <v>17.488114010647003</v>
      </c>
      <c r="EP28" s="12">
        <v>19.859383707005914</v>
      </c>
      <c r="EQ28" s="12">
        <v>19.859383707005914</v>
      </c>
      <c r="ER28" s="12">
        <v>19.562974994961053</v>
      </c>
      <c r="ES28" s="12">
        <v>48.018211351268036</v>
      </c>
      <c r="ET28" s="12">
        <v>48.314620063312901</v>
      </c>
    </row>
    <row r="29" spans="1:150">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c r="DZ29" s="12">
        <v>65.486405925390656</v>
      </c>
      <c r="EA29" s="12">
        <v>71.293082312863731</v>
      </c>
      <c r="EB29" s="12">
        <v>67.099371588577625</v>
      </c>
      <c r="EC29" s="12">
        <v>69.357523517039368</v>
      </c>
      <c r="ED29" s="12">
        <v>70.325302914951536</v>
      </c>
      <c r="EE29" s="12">
        <v>84.196807618359415</v>
      </c>
      <c r="EF29" s="12">
        <v>67.744557853852413</v>
      </c>
      <c r="EG29" s="12">
        <v>61.937881466379345</v>
      </c>
      <c r="EH29" s="12">
        <v>69.680116649676762</v>
      </c>
      <c r="EI29" s="12">
        <v>56.453798211543678</v>
      </c>
      <c r="EJ29" s="12">
        <v>59.034543272642807</v>
      </c>
      <c r="EK29" s="12">
        <v>56.131205078906284</v>
      </c>
      <c r="EL29" s="12">
        <v>51.614901221982784</v>
      </c>
      <c r="EM29" s="12">
        <v>50.001935558795829</v>
      </c>
      <c r="EN29" s="12">
        <v>54.518239415719314</v>
      </c>
      <c r="EO29" s="12">
        <v>39.03376904912448</v>
      </c>
      <c r="EP29" s="12">
        <v>46.776004232421897</v>
      </c>
      <c r="EQ29" s="12">
        <v>50.969714956708003</v>
      </c>
      <c r="ER29" s="12">
        <v>50.324528691433215</v>
      </c>
      <c r="ES29" s="12">
        <v>41.614514110223617</v>
      </c>
      <c r="ET29" s="12">
        <v>44.840445436597548</v>
      </c>
    </row>
    <row r="30" spans="1:150">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c r="DZ30" s="12">
        <v>20.015011258443831</v>
      </c>
      <c r="EA30" s="12">
        <v>29.39704778583938</v>
      </c>
      <c r="EB30" s="12">
        <v>35.026269702276707</v>
      </c>
      <c r="EC30" s="12">
        <v>35.651738804103076</v>
      </c>
      <c r="ED30" s="12">
        <v>35.651738804103076</v>
      </c>
      <c r="EE30" s="12">
        <v>33.775331498623963</v>
      </c>
      <c r="EF30" s="12">
        <v>40.030022516887662</v>
      </c>
      <c r="EG30" s="12">
        <v>35.651738804103076</v>
      </c>
      <c r="EH30" s="12">
        <v>29.39704778583938</v>
      </c>
      <c r="EI30" s="12">
        <v>36.90267700775582</v>
      </c>
      <c r="EJ30" s="12">
        <v>39.404553415061294</v>
      </c>
      <c r="EK30" s="12">
        <v>39.404553415061294</v>
      </c>
      <c r="EL30" s="12">
        <v>58.79409557167876</v>
      </c>
      <c r="EM30" s="12">
        <v>62.546910182636985</v>
      </c>
      <c r="EN30" s="12">
        <v>86.940205153865406</v>
      </c>
      <c r="EO30" s="12">
        <v>82.561921441080813</v>
      </c>
      <c r="EP30" s="12">
        <v>100.70052539404553</v>
      </c>
      <c r="EQ30" s="12">
        <v>110.08256192144108</v>
      </c>
      <c r="ER30" s="12">
        <v>110.08256192144108</v>
      </c>
      <c r="ES30" s="12">
        <v>84.438328746559918</v>
      </c>
      <c r="ET30" s="12">
        <v>96.947710783087302</v>
      </c>
    </row>
    <row r="31" spans="1:150">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c r="DZ31" s="12">
        <v>8.4932903006624763</v>
      </c>
      <c r="EA31" s="12">
        <v>8.4932903006624763</v>
      </c>
      <c r="EB31" s="12">
        <v>8.4932903006624763</v>
      </c>
      <c r="EC31" s="12">
        <v>8.4932903006624763</v>
      </c>
      <c r="ED31" s="12">
        <v>8.4932903006624763</v>
      </c>
      <c r="EE31" s="12">
        <v>4.2466451503312381</v>
      </c>
      <c r="EF31" s="12">
        <v>3.1849838627484282</v>
      </c>
      <c r="EG31" s="12">
        <v>5.3083064379140481</v>
      </c>
      <c r="EH31" s="12">
        <v>5.3083064379140481</v>
      </c>
      <c r="EI31" s="12">
        <v>5.3083064379140481</v>
      </c>
      <c r="EJ31" s="12">
        <v>5.3083064379140481</v>
      </c>
      <c r="EK31" s="12">
        <v>5.3083064379140481</v>
      </c>
      <c r="EL31" s="12">
        <v>8.4932903006624763</v>
      </c>
      <c r="EM31" s="12">
        <v>9.554951588245288</v>
      </c>
      <c r="EN31" s="12">
        <v>7.4316290130796663</v>
      </c>
      <c r="EO31" s="12">
        <v>6.3699677254968563</v>
      </c>
      <c r="EP31" s="12">
        <v>6.3699677254968563</v>
      </c>
      <c r="EQ31" s="12">
        <v>6.3699677254968563</v>
      </c>
      <c r="ER31" s="12">
        <v>6.3699677254968563</v>
      </c>
      <c r="ES31" s="12">
        <v>2.1233225751656191</v>
      </c>
      <c r="ET31" s="12">
        <v>1.0616612875828095</v>
      </c>
    </row>
    <row r="32" spans="1:150">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c r="DZ32" s="12">
        <v>20.366143190012441</v>
      </c>
      <c r="EA32" s="12">
        <v>21.200821189603115</v>
      </c>
      <c r="EB32" s="12">
        <v>26.843244466836076</v>
      </c>
      <c r="EC32" s="12">
        <v>35.891153982398983</v>
      </c>
      <c r="ED32" s="12">
        <v>35.891153982398983</v>
      </c>
      <c r="EE32" s="12">
        <v>43.236320378796911</v>
      </c>
      <c r="EF32" s="12">
        <v>53.185682133917751</v>
      </c>
      <c r="EG32" s="12">
        <v>59.596009170774124</v>
      </c>
      <c r="EH32" s="12">
        <v>66.573917247352142</v>
      </c>
      <c r="EI32" s="12">
        <v>69.077951246124172</v>
      </c>
      <c r="EJ32" s="12">
        <v>68.009563406648113</v>
      </c>
      <c r="EK32" s="12">
        <v>68.009563406648113</v>
      </c>
      <c r="EL32" s="12">
        <v>68.042950526631742</v>
      </c>
      <c r="EM32" s="12">
        <v>64.437141568400023</v>
      </c>
      <c r="EN32" s="12">
        <v>65.071496848088941</v>
      </c>
      <c r="EO32" s="12">
        <v>53.886811653573915</v>
      </c>
      <c r="EP32" s="12">
        <v>53.319230613852248</v>
      </c>
      <c r="EQ32" s="12">
        <v>65.271819567990704</v>
      </c>
      <c r="ER32" s="12">
        <v>64.637464288301786</v>
      </c>
      <c r="ES32" s="12">
        <v>53.886811653573915</v>
      </c>
      <c r="ET32" s="12">
        <v>56.123748692476909</v>
      </c>
    </row>
    <row r="33" spans="1:150">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c r="DZ33" s="12">
        <v>10.723400604799794</v>
      </c>
      <c r="EA33" s="12">
        <v>8.5787204838398345</v>
      </c>
      <c r="EB33" s="12">
        <v>8.5787204838398345</v>
      </c>
      <c r="EC33" s="12">
        <v>15.012760846719713</v>
      </c>
      <c r="ED33" s="12">
        <v>20.374461149119607</v>
      </c>
      <c r="EE33" s="12">
        <v>19.30212108863963</v>
      </c>
      <c r="EF33" s="12">
        <v>17.157440967679669</v>
      </c>
      <c r="EG33" s="12">
        <v>23.591481330559546</v>
      </c>
      <c r="EH33" s="12">
        <v>34.314881935359338</v>
      </c>
      <c r="EI33" s="12">
        <v>34.314881935359338</v>
      </c>
      <c r="EJ33" s="12">
        <v>28.953181632959446</v>
      </c>
      <c r="EK33" s="12">
        <v>26.808501511999488</v>
      </c>
      <c r="EL33" s="12">
        <v>27.880841572479468</v>
      </c>
      <c r="EM33" s="12">
        <v>33.242541874879365</v>
      </c>
      <c r="EN33" s="12">
        <v>25.736161451519504</v>
      </c>
      <c r="EO33" s="12">
        <v>15.012760846719713</v>
      </c>
      <c r="EP33" s="12">
        <v>15.012760846719713</v>
      </c>
      <c r="EQ33" s="12">
        <v>21.446801209599588</v>
      </c>
      <c r="ER33" s="12">
        <v>22.519141270079569</v>
      </c>
      <c r="ES33" s="12">
        <v>20.374461149119607</v>
      </c>
      <c r="ET33" s="12">
        <v>17.157440967679669</v>
      </c>
    </row>
    <row r="34" spans="1:150">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c r="DZ34" s="12">
        <v>7.3904367748133906</v>
      </c>
      <c r="EA34" s="12">
        <v>7.3904367748133906</v>
      </c>
      <c r="EB34" s="12">
        <v>7.3904367748133906</v>
      </c>
      <c r="EC34" s="12">
        <v>7.3904367748133906</v>
      </c>
      <c r="ED34" s="12">
        <v>7.3904367748133906</v>
      </c>
      <c r="EE34" s="12">
        <v>7.3904367748133906</v>
      </c>
      <c r="EF34" s="12">
        <v>7.3904367748133906</v>
      </c>
      <c r="EG34" s="12">
        <v>0</v>
      </c>
      <c r="EH34" s="12">
        <v>0</v>
      </c>
      <c r="EI34" s="12">
        <v>0</v>
      </c>
      <c r="EJ34" s="12">
        <v>0</v>
      </c>
      <c r="EK34" s="12">
        <v>0</v>
      </c>
      <c r="EL34" s="12">
        <v>0</v>
      </c>
      <c r="EM34" s="12">
        <v>0</v>
      </c>
      <c r="EN34" s="12">
        <v>0</v>
      </c>
      <c r="EO34" s="12">
        <v>0</v>
      </c>
      <c r="EP34" s="12">
        <v>0</v>
      </c>
      <c r="EQ34" s="12">
        <v>0</v>
      </c>
      <c r="ER34" s="12">
        <v>0</v>
      </c>
      <c r="ES34" s="12">
        <v>0</v>
      </c>
      <c r="ET34" s="12">
        <v>2.4634789249377973</v>
      </c>
    </row>
    <row r="35" spans="1:150">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c r="DZ35" s="12">
        <v>3.7684477292747149</v>
      </c>
      <c r="EA35" s="12">
        <v>3.7684477292747149</v>
      </c>
      <c r="EB35" s="12">
        <v>2.8263357969560361</v>
      </c>
      <c r="EC35" s="12">
        <v>4.7105596615933942</v>
      </c>
      <c r="ED35" s="12">
        <v>6.1237275600714121</v>
      </c>
      <c r="EE35" s="12">
        <v>9.4211193231867885</v>
      </c>
      <c r="EF35" s="12">
        <v>9.4211193231867885</v>
      </c>
      <c r="EG35" s="12">
        <v>10.834287221664805</v>
      </c>
      <c r="EH35" s="12">
        <v>13.189567052461504</v>
      </c>
      <c r="EI35" s="12">
        <v>15.07379091709886</v>
      </c>
      <c r="EJ35" s="12">
        <v>14.13167898478018</v>
      </c>
      <c r="EK35" s="12">
        <v>13.189567052461504</v>
      </c>
      <c r="EL35" s="12">
        <v>10.363231255505466</v>
      </c>
      <c r="EM35" s="12">
        <v>11.305343187824144</v>
      </c>
      <c r="EN35" s="12">
        <v>11.305343187824144</v>
      </c>
      <c r="EO35" s="12">
        <v>8.9500633570274477</v>
      </c>
      <c r="EP35" s="12">
        <v>9.8921752893461274</v>
      </c>
      <c r="EQ35" s="12">
        <v>21.668574443329611</v>
      </c>
      <c r="ER35" s="12">
        <v>21.197518477170274</v>
      </c>
      <c r="ES35" s="12">
        <v>20.726462511010933</v>
      </c>
      <c r="ET35" s="12">
        <v>20.726462511010933</v>
      </c>
    </row>
    <row r="36" spans="1:150">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c r="DZ36" s="12">
        <v>34.190784577944932</v>
      </c>
      <c r="EA36" s="12">
        <v>30.168339333480819</v>
      </c>
      <c r="EB36" s="12">
        <v>42.235675066873149</v>
      </c>
      <c r="EC36" s="12">
        <v>42.235675066873149</v>
      </c>
      <c r="ED36" s="12">
        <v>42.235675066873149</v>
      </c>
      <c r="EE36" s="12">
        <v>26.145894089016714</v>
      </c>
      <c r="EF36" s="12">
        <v>46.258120311337258</v>
      </c>
      <c r="EG36" s="12">
        <v>50.280565555801374</v>
      </c>
      <c r="EH36" s="12">
        <v>52.291788178033428</v>
      </c>
      <c r="EI36" s="12">
        <v>44.246897689105204</v>
      </c>
      <c r="EJ36" s="12">
        <v>44.246897689105204</v>
      </c>
      <c r="EK36" s="12">
        <v>50.280565555801374</v>
      </c>
      <c r="EL36" s="12">
        <v>50.280565555801374</v>
      </c>
      <c r="EM36" s="12">
        <v>32.17956195571287</v>
      </c>
      <c r="EN36" s="12">
        <v>22.123448844552602</v>
      </c>
      <c r="EO36" s="12">
        <v>16.089780977856435</v>
      </c>
      <c r="EP36" s="12">
        <v>10.056113111160276</v>
      </c>
      <c r="EQ36" s="12">
        <v>10.056113111160276</v>
      </c>
      <c r="ER36" s="12">
        <v>4.0224452444641088</v>
      </c>
      <c r="ES36" s="12">
        <v>2.0112226222320544</v>
      </c>
      <c r="ET36" s="12">
        <v>28.157116711248769</v>
      </c>
    </row>
    <row r="37" spans="1:150">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c r="DZ37" s="12">
        <v>45.571158520118821</v>
      </c>
      <c r="EA37" s="12">
        <v>66.162570888468821</v>
      </c>
      <c r="EB37" s="12">
        <v>68.525519848771268</v>
      </c>
      <c r="EC37" s="12">
        <v>80.340264650283558</v>
      </c>
      <c r="ED37" s="12">
        <v>80.340264650283558</v>
      </c>
      <c r="EE37" s="12">
        <v>45.908722657304885</v>
      </c>
      <c r="EF37" s="12">
        <v>55.360518498514722</v>
      </c>
      <c r="EG37" s="12">
        <v>56.035646772886849</v>
      </c>
      <c r="EH37" s="12">
        <v>36.119362678908992</v>
      </c>
      <c r="EI37" s="12">
        <v>48.271671617607339</v>
      </c>
      <c r="EJ37" s="12">
        <v>36.456926816095063</v>
      </c>
      <c r="EK37" s="12">
        <v>36.456926816095063</v>
      </c>
      <c r="EL37" s="12">
        <v>48.946799891979481</v>
      </c>
      <c r="EM37" s="12">
        <v>46.58385093167702</v>
      </c>
      <c r="EN37" s="12">
        <v>47.934107480421275</v>
      </c>
      <c r="EO37" s="12">
        <v>41.18282473669997</v>
      </c>
      <c r="EP37" s="12">
        <v>32.406157169862276</v>
      </c>
      <c r="EQ37" s="12">
        <v>38.482311639211446</v>
      </c>
      <c r="ER37" s="12">
        <v>38.482311639211446</v>
      </c>
      <c r="ES37" s="12">
        <v>25.992438563327031</v>
      </c>
      <c r="ET37" s="12">
        <v>25.654874426140967</v>
      </c>
    </row>
    <row r="38" spans="1:150">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c r="DZ38" s="12">
        <v>31.211840786757413</v>
      </c>
      <c r="EA38" s="12">
        <v>39.151695021985184</v>
      </c>
      <c r="EB38" s="12">
        <v>39.699271176138822</v>
      </c>
      <c r="EC38" s="12">
        <v>41.615787715676561</v>
      </c>
      <c r="ED38" s="12">
        <v>41.615787715676561</v>
      </c>
      <c r="EE38" s="12">
        <v>31.211840786757413</v>
      </c>
      <c r="EF38" s="12">
        <v>40.246847330292461</v>
      </c>
      <c r="EG38" s="12">
        <v>41.889575792753377</v>
      </c>
      <c r="EH38" s="12">
        <v>37.235178482447445</v>
      </c>
      <c r="EI38" s="12">
        <v>36.140026174140175</v>
      </c>
      <c r="EJ38" s="12">
        <v>34.223509634602436</v>
      </c>
      <c r="EK38" s="12">
        <v>41.615787715676561</v>
      </c>
      <c r="EL38" s="12">
        <v>41.615787715676561</v>
      </c>
      <c r="EM38" s="12">
        <v>45.448820794752031</v>
      </c>
      <c r="EN38" s="12">
        <v>39.425483099062006</v>
      </c>
      <c r="EO38" s="12">
        <v>31.759416940911059</v>
      </c>
      <c r="EP38" s="12">
        <v>33.128357326295152</v>
      </c>
      <c r="EQ38" s="12">
        <v>40.794423484446099</v>
      </c>
      <c r="ER38" s="12">
        <v>35.866238097063352</v>
      </c>
      <c r="ES38" s="12">
        <v>38.056542713677906</v>
      </c>
      <c r="ET38" s="12">
        <v>22.450622320299196</v>
      </c>
    </row>
    <row r="39" spans="1:150">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c r="DZ39" s="12">
        <v>0</v>
      </c>
      <c r="EA39" s="12">
        <v>0</v>
      </c>
      <c r="EB39" s="12">
        <v>0</v>
      </c>
      <c r="EC39" s="12">
        <v>0</v>
      </c>
      <c r="ED39" s="12">
        <v>0</v>
      </c>
      <c r="EE39" s="12">
        <v>0</v>
      </c>
      <c r="EF39" s="12">
        <v>0</v>
      </c>
      <c r="EG39" s="12">
        <v>2.0228992191609012</v>
      </c>
      <c r="EH39" s="12">
        <v>0</v>
      </c>
      <c r="EI39" s="12">
        <v>4.0457984383218024</v>
      </c>
      <c r="EJ39" s="12">
        <v>4.0457984383218024</v>
      </c>
      <c r="EK39" s="12">
        <v>4.0457984383218024</v>
      </c>
      <c r="EL39" s="12">
        <v>4.0457984383218024</v>
      </c>
      <c r="EM39" s="12">
        <v>14.16029453412631</v>
      </c>
      <c r="EN39" s="12">
        <v>12.137395314965406</v>
      </c>
      <c r="EO39" s="12">
        <v>14.16029453412631</v>
      </c>
      <c r="EP39" s="12">
        <v>14.16029453412631</v>
      </c>
      <c r="EQ39" s="12">
        <v>22.251891410769915</v>
      </c>
      <c r="ER39" s="12">
        <v>22.251891410769915</v>
      </c>
      <c r="ES39" s="12">
        <v>22.251891410769915</v>
      </c>
      <c r="ET39" s="12">
        <v>26.297689849091718</v>
      </c>
    </row>
    <row r="40" spans="1:150">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c r="DZ40" s="12">
        <v>7.2983111707950776</v>
      </c>
      <c r="EA40" s="12">
        <v>7.2983111707950776</v>
      </c>
      <c r="EB40" s="12">
        <v>10.217635639113109</v>
      </c>
      <c r="EC40" s="12">
        <v>10.217635639113109</v>
      </c>
      <c r="ED40" s="12">
        <v>10.217635639113109</v>
      </c>
      <c r="EE40" s="12">
        <v>14.596622341590155</v>
      </c>
      <c r="EF40" s="12">
        <v>8.7579734049540932</v>
      </c>
      <c r="EG40" s="12">
        <v>8.7579734049540932</v>
      </c>
      <c r="EH40" s="12">
        <v>8.7579734049540932</v>
      </c>
      <c r="EI40" s="12">
        <v>4.3789867024770466</v>
      </c>
      <c r="EJ40" s="12">
        <v>4.3789867024770466</v>
      </c>
      <c r="EK40" s="12">
        <v>4.3789867024770466</v>
      </c>
      <c r="EL40" s="12">
        <v>0</v>
      </c>
      <c r="EM40" s="12">
        <v>1.4596622341590155</v>
      </c>
      <c r="EN40" s="12">
        <v>2.9193244683180311</v>
      </c>
      <c r="EO40" s="12">
        <v>1.4596622341590155</v>
      </c>
      <c r="EP40" s="12">
        <v>7.2983111707950776</v>
      </c>
      <c r="EQ40" s="12">
        <v>8.7579734049540932</v>
      </c>
      <c r="ER40" s="12">
        <v>8.7579734049540932</v>
      </c>
      <c r="ES40" s="12">
        <v>8.7579734049540932</v>
      </c>
      <c r="ET40" s="12">
        <v>8.7579734049540932</v>
      </c>
    </row>
    <row r="41" spans="1:150">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c r="DZ41" s="12">
        <v>17.067759003242873</v>
      </c>
      <c r="EA41" s="12">
        <v>21.334698754053594</v>
      </c>
      <c r="EB41" s="12">
        <v>21.334698754053594</v>
      </c>
      <c r="EC41" s="12">
        <v>21.334698754053594</v>
      </c>
      <c r="ED41" s="12">
        <v>21.334698754053594</v>
      </c>
      <c r="EE41" s="12">
        <v>12.800819252432156</v>
      </c>
      <c r="EF41" s="12">
        <v>17.067759003242873</v>
      </c>
      <c r="EG41" s="12">
        <v>12.800819252432156</v>
      </c>
      <c r="EH41" s="12">
        <v>8.5338795016214366</v>
      </c>
      <c r="EI41" s="12">
        <v>12.800819252432156</v>
      </c>
      <c r="EJ41" s="12">
        <v>12.800819252432156</v>
      </c>
      <c r="EK41" s="12">
        <v>12.800819252432156</v>
      </c>
      <c r="EL41" s="12">
        <v>12.800819252432156</v>
      </c>
      <c r="EM41" s="12">
        <v>4.2669397508107183</v>
      </c>
      <c r="EN41" s="12">
        <v>8.5338795016214366</v>
      </c>
      <c r="EO41" s="12">
        <v>8.5338795016214366</v>
      </c>
      <c r="EP41" s="12">
        <v>4.2669397508107183</v>
      </c>
      <c r="EQ41" s="12">
        <v>8.5338795016214366</v>
      </c>
      <c r="ER41" s="12">
        <v>8.5338795016214366</v>
      </c>
      <c r="ES41" s="12">
        <v>8.5338795016214366</v>
      </c>
      <c r="ET41" s="12">
        <v>21.334698754053594</v>
      </c>
    </row>
    <row r="42" spans="1:150">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c r="DZ42" s="12">
        <v>0</v>
      </c>
      <c r="EA42" s="12">
        <v>4.4434570095534323</v>
      </c>
      <c r="EB42" s="12">
        <v>4.4434570095534323</v>
      </c>
      <c r="EC42" s="12">
        <v>4.4434570095534323</v>
      </c>
      <c r="ED42" s="12">
        <v>4.4434570095534323</v>
      </c>
      <c r="EE42" s="12">
        <v>0</v>
      </c>
      <c r="EF42" s="12">
        <v>0</v>
      </c>
      <c r="EG42" s="12">
        <v>4.4434570095534323</v>
      </c>
      <c r="EH42" s="12">
        <v>13.330371028660299</v>
      </c>
      <c r="EI42" s="12">
        <v>13.330371028660299</v>
      </c>
      <c r="EJ42" s="12">
        <v>13.330371028660299</v>
      </c>
      <c r="EK42" s="12">
        <v>13.330371028660299</v>
      </c>
      <c r="EL42" s="12">
        <v>22.217285047767163</v>
      </c>
      <c r="EM42" s="12">
        <v>39.991113085980899</v>
      </c>
      <c r="EN42" s="12">
        <v>48.878027105087753</v>
      </c>
      <c r="EO42" s="12">
        <v>35.547656076427458</v>
      </c>
      <c r="EP42" s="12">
        <v>39.991113085980899</v>
      </c>
      <c r="EQ42" s="12">
        <v>102.19951121972893</v>
      </c>
      <c r="ER42" s="12">
        <v>102.19951121972893</v>
      </c>
      <c r="ES42" s="12">
        <v>97.756054210175506</v>
      </c>
      <c r="ET42" s="12">
        <v>93.312597200622093</v>
      </c>
    </row>
    <row r="43" spans="1:150">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c r="DZ43" s="12">
        <v>1.68503353216729</v>
      </c>
      <c r="EA43" s="12">
        <v>3.37006706433458</v>
      </c>
      <c r="EB43" s="12">
        <v>3.37006706433458</v>
      </c>
      <c r="EC43" s="12">
        <v>3.37006706433458</v>
      </c>
      <c r="ED43" s="12">
        <v>3.37006706433458</v>
      </c>
      <c r="EE43" s="12">
        <v>3.37006706433458</v>
      </c>
      <c r="EF43" s="12">
        <v>1.68503353216729</v>
      </c>
      <c r="EG43" s="12">
        <v>1.68503353216729</v>
      </c>
      <c r="EH43" s="12">
        <v>3.37006706433458</v>
      </c>
      <c r="EI43" s="12">
        <v>3.37006706433458</v>
      </c>
      <c r="EJ43" s="12">
        <v>3.37006706433458</v>
      </c>
      <c r="EK43" s="12">
        <v>3.37006706433458</v>
      </c>
      <c r="EL43" s="12">
        <v>3.37006706433458</v>
      </c>
      <c r="EM43" s="12">
        <v>3.37006706433458</v>
      </c>
      <c r="EN43" s="12">
        <v>5.0551005965018696</v>
      </c>
      <c r="EO43" s="12">
        <v>1.68503353216729</v>
      </c>
      <c r="EP43" s="12">
        <v>1.68503353216729</v>
      </c>
      <c r="EQ43" s="12">
        <v>3.37006706433458</v>
      </c>
      <c r="ER43" s="12">
        <v>3.37006706433458</v>
      </c>
      <c r="ES43" s="12">
        <v>3.37006706433458</v>
      </c>
      <c r="ET43" s="12">
        <v>5.0551005965018696</v>
      </c>
    </row>
    <row r="44" spans="1:150">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c r="DZ44" s="12">
        <v>11.462998910190427</v>
      </c>
      <c r="EA44" s="12">
        <v>12.493844135926977</v>
      </c>
      <c r="EB44" s="12">
        <v>13.565923170692987</v>
      </c>
      <c r="EC44" s="12">
        <v>14.43183316031169</v>
      </c>
      <c r="ED44" s="12">
        <v>13.909538245938506</v>
      </c>
      <c r="EE44" s="12">
        <v>13.442221743604604</v>
      </c>
      <c r="EF44" s="12">
        <v>13.40098793457514</v>
      </c>
      <c r="EG44" s="12">
        <v>13.552178567683166</v>
      </c>
      <c r="EH44" s="12">
        <v>13.346009522535859</v>
      </c>
      <c r="EI44" s="12">
        <v>11.627934146308275</v>
      </c>
      <c r="EJ44" s="12">
        <v>11.435509704170787</v>
      </c>
      <c r="EK44" s="12">
        <v>11.559211131259172</v>
      </c>
      <c r="EL44" s="12">
        <v>10.597088920571725</v>
      </c>
      <c r="EM44" s="12">
        <v>11.188106849994014</v>
      </c>
      <c r="EN44" s="12">
        <v>11.188106849994014</v>
      </c>
      <c r="EO44" s="12">
        <v>9.1951394135700184</v>
      </c>
      <c r="EP44" s="12">
        <v>5.7314994550952134</v>
      </c>
      <c r="EQ44" s="12">
        <v>5.3741397768398764</v>
      </c>
      <c r="ER44" s="12">
        <v>5.3329059678104151</v>
      </c>
      <c r="ES44" s="12">
        <v>4.576952802270279</v>
      </c>
      <c r="ET44" s="12">
        <v>4.4532513751818925</v>
      </c>
    </row>
    <row r="45" spans="1:150">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P45" s="12">
        <v>0</v>
      </c>
      <c r="EQ45" s="12">
        <v>0</v>
      </c>
      <c r="ER45" s="12">
        <v>0</v>
      </c>
      <c r="ES45" s="12">
        <v>0</v>
      </c>
      <c r="ET45" s="12">
        <v>0</v>
      </c>
    </row>
    <row r="46" spans="1:150">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c r="DZ46" s="12">
        <v>32.234018977778668</v>
      </c>
      <c r="EA46" s="12">
        <v>34.920187225926895</v>
      </c>
      <c r="EB46" s="12">
        <v>38.277897536112171</v>
      </c>
      <c r="EC46" s="12">
        <v>42.307149908334509</v>
      </c>
      <c r="ED46" s="12">
        <v>41.635607846297454</v>
      </c>
      <c r="EE46" s="12">
        <v>47.007944342593895</v>
      </c>
      <c r="EF46" s="12">
        <v>47.67948640463095</v>
      </c>
      <c r="EG46" s="12">
        <v>25.518598357408116</v>
      </c>
      <c r="EH46" s="12">
        <v>21.489345985185782</v>
      </c>
      <c r="EI46" s="12">
        <v>18.803177737037561</v>
      </c>
      <c r="EJ46" s="12">
        <v>17.460093612963448</v>
      </c>
      <c r="EK46" s="12">
        <v>18.131635675000506</v>
      </c>
      <c r="EL46" s="12">
        <v>24.175514233334006</v>
      </c>
      <c r="EM46" s="12">
        <v>22.832430109259892</v>
      </c>
      <c r="EN46" s="12">
        <v>25.518598357408116</v>
      </c>
      <c r="EO46" s="12">
        <v>23.503972171296947</v>
      </c>
      <c r="EP46" s="12">
        <v>21.489345985185782</v>
      </c>
      <c r="EQ46" s="12">
        <v>21.489345985185782</v>
      </c>
      <c r="ER46" s="12">
        <v>18.803177737037561</v>
      </c>
      <c r="ES46" s="12">
        <v>12.087757116667003</v>
      </c>
      <c r="ET46" s="12">
        <v>14.10238330277817</v>
      </c>
    </row>
    <row r="47" spans="1:150">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c r="DZ47" s="12">
        <v>21.913876525971823</v>
      </c>
      <c r="EA47" s="12">
        <v>22.398696803095095</v>
      </c>
      <c r="EB47" s="12">
        <v>25.404582521259375</v>
      </c>
      <c r="EC47" s="12">
        <v>27.828683906875721</v>
      </c>
      <c r="ED47" s="12">
        <v>27.828683906875721</v>
      </c>
      <c r="EE47" s="12">
        <v>25.889402798382644</v>
      </c>
      <c r="EF47" s="12">
        <v>31.707246123861886</v>
      </c>
      <c r="EG47" s="12">
        <v>28.31350418399899</v>
      </c>
      <c r="EH47" s="12">
        <v>32.095102345560498</v>
      </c>
      <c r="EI47" s="12">
        <v>33.743491287779619</v>
      </c>
      <c r="EJ47" s="12">
        <v>31.319389902163273</v>
      </c>
      <c r="EK47" s="12">
        <v>31.319389902163273</v>
      </c>
      <c r="EL47" s="12">
        <v>35.197952119149427</v>
      </c>
      <c r="EM47" s="12">
        <v>31.901174234711192</v>
      </c>
      <c r="EN47" s="12">
        <v>28.895288516546916</v>
      </c>
      <c r="EO47" s="12">
        <v>21.13816408257459</v>
      </c>
      <c r="EP47" s="12">
        <v>15.514248867944653</v>
      </c>
      <c r="EQ47" s="12">
        <v>23.174409246492328</v>
      </c>
      <c r="ER47" s="12">
        <v>23.174409246492328</v>
      </c>
      <c r="ES47" s="12">
        <v>15.41728481252</v>
      </c>
      <c r="ET47" s="12">
        <v>19.0049548632322</v>
      </c>
    </row>
    <row r="48" spans="1:150">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c r="DZ48" s="12">
        <v>6.5555859054903021</v>
      </c>
      <c r="EA48" s="12">
        <v>5.4629882545752535</v>
      </c>
      <c r="EB48" s="12">
        <v>5.4629882545752535</v>
      </c>
      <c r="EC48" s="12">
        <v>5.4629882545752535</v>
      </c>
      <c r="ED48" s="12">
        <v>5.4629882545752535</v>
      </c>
      <c r="EE48" s="12">
        <v>12.018574160065556</v>
      </c>
      <c r="EF48" s="12">
        <v>9.8333788582354558</v>
      </c>
      <c r="EG48" s="12">
        <v>9.8333788582354558</v>
      </c>
      <c r="EH48" s="12">
        <v>9.8333788582354558</v>
      </c>
      <c r="EI48" s="12">
        <v>19.666757716470912</v>
      </c>
      <c r="EJ48" s="12">
        <v>19.666757716470912</v>
      </c>
      <c r="EK48" s="12">
        <v>19.666757716470912</v>
      </c>
      <c r="EL48" s="12">
        <v>19.666757716470912</v>
      </c>
      <c r="EM48" s="12">
        <v>18.574160065555859</v>
      </c>
      <c r="EN48" s="12">
        <v>38.24091778202677</v>
      </c>
      <c r="EO48" s="12">
        <v>37.148320131111717</v>
      </c>
      <c r="EP48" s="12">
        <v>28.407538923791318</v>
      </c>
      <c r="EQ48" s="12">
        <v>41.518710734771922</v>
      </c>
      <c r="ER48" s="12">
        <v>41.518710734771922</v>
      </c>
      <c r="ES48" s="12">
        <v>34.963124829281611</v>
      </c>
      <c r="ET48" s="12">
        <v>40.426113083856869</v>
      </c>
    </row>
    <row r="49" spans="1:150">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c r="DZ49" s="12">
        <v>13.779324124151708</v>
      </c>
      <c r="EA49" s="12">
        <v>13.779324124151708</v>
      </c>
      <c r="EB49" s="12">
        <v>6.8896620620758542</v>
      </c>
      <c r="EC49" s="12">
        <v>6.8896620620758542</v>
      </c>
      <c r="ED49" s="12">
        <v>13.779324124151708</v>
      </c>
      <c r="EE49" s="12">
        <v>13.779324124151708</v>
      </c>
      <c r="EF49" s="12">
        <v>13.779324124151708</v>
      </c>
      <c r="EG49" s="12">
        <v>13.779324124151708</v>
      </c>
      <c r="EH49" s="12">
        <v>13.779324124151708</v>
      </c>
      <c r="EI49" s="12">
        <v>13.779324124151708</v>
      </c>
      <c r="EJ49" s="12">
        <v>13.779324124151708</v>
      </c>
      <c r="EK49" s="12">
        <v>6.8896620620758542</v>
      </c>
      <c r="EL49" s="12">
        <v>13.779324124151708</v>
      </c>
      <c r="EM49" s="12">
        <v>17.224155155189639</v>
      </c>
      <c r="EN49" s="12">
        <v>10.334493093113782</v>
      </c>
      <c r="EO49" s="12">
        <v>10.334493093113782</v>
      </c>
      <c r="EP49" s="12">
        <v>17.224155155189639</v>
      </c>
      <c r="EQ49" s="12">
        <v>17.224155155189639</v>
      </c>
      <c r="ER49" s="12">
        <v>17.224155155189639</v>
      </c>
      <c r="ES49" s="12">
        <v>10.334493093113782</v>
      </c>
      <c r="ET49" s="12">
        <v>10.334493093113782</v>
      </c>
    </row>
    <row r="50" spans="1:150">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c r="DZ50" s="12">
        <v>14.383884296034722</v>
      </c>
      <c r="EA50" s="12">
        <v>9.3495247924225708</v>
      </c>
      <c r="EB50" s="12">
        <v>9.3495247924225708</v>
      </c>
      <c r="EC50" s="12">
        <v>9.3495247924225708</v>
      </c>
      <c r="ED50" s="12">
        <v>9.3495247924225708</v>
      </c>
      <c r="EE50" s="12">
        <v>10.787913222026042</v>
      </c>
      <c r="EF50" s="12">
        <v>8.9899276850217031</v>
      </c>
      <c r="EG50" s="12">
        <v>8.6303305776208319</v>
      </c>
      <c r="EH50" s="12">
        <v>12.226301651629514</v>
      </c>
      <c r="EI50" s="12">
        <v>11.866704544228647</v>
      </c>
      <c r="EJ50" s="12">
        <v>11.866704544228647</v>
      </c>
      <c r="EK50" s="12">
        <v>11.866704544228647</v>
      </c>
      <c r="EL50" s="12">
        <v>19.777840907047743</v>
      </c>
      <c r="EM50" s="12">
        <v>20.137438014448612</v>
      </c>
      <c r="EN50" s="12">
        <v>21.216229336651217</v>
      </c>
      <c r="EO50" s="12">
        <v>16.541466940439928</v>
      </c>
      <c r="EP50" s="12">
        <v>17.620258262642537</v>
      </c>
      <c r="EQ50" s="12">
        <v>18.699049584845142</v>
      </c>
      <c r="ER50" s="12">
        <v>18.699049584845142</v>
      </c>
      <c r="ES50" s="12">
        <v>6.8323450406164934</v>
      </c>
      <c r="ET50" s="12">
        <v>9.3495247924225708</v>
      </c>
    </row>
    <row r="51" spans="1:150">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c r="DZ51" s="12">
        <v>3.8305859519644523</v>
      </c>
      <c r="EA51" s="12">
        <v>6.931536484507105</v>
      </c>
      <c r="EB51" s="12">
        <v>11.309349001037907</v>
      </c>
      <c r="EC51" s="12">
        <v>11.856575565604258</v>
      </c>
      <c r="ED51" s="12">
        <v>12.403802130170607</v>
      </c>
      <c r="EE51" s="12">
        <v>14.592708388436009</v>
      </c>
      <c r="EF51" s="12">
        <v>11.856575565604258</v>
      </c>
      <c r="EG51" s="12">
        <v>12.038984420459707</v>
      </c>
      <c r="EH51" s="12">
        <v>9.4852604524834057</v>
      </c>
      <c r="EI51" s="12">
        <v>5.107447935952603</v>
      </c>
      <c r="EJ51" s="12">
        <v>6.3843099199407538</v>
      </c>
      <c r="EK51" s="12">
        <v>5.8370833553744035</v>
      </c>
      <c r="EL51" s="12">
        <v>5.2898567908080532</v>
      </c>
      <c r="EM51" s="12">
        <v>9.8500781621943059</v>
      </c>
      <c r="EN51" s="12">
        <v>12.403802130170607</v>
      </c>
      <c r="EO51" s="12">
        <v>11.674166710748807</v>
      </c>
      <c r="EP51" s="12">
        <v>16.781614646701406</v>
      </c>
      <c r="EQ51" s="12">
        <v>16.234388082135059</v>
      </c>
      <c r="ER51" s="12">
        <v>21.341836018087662</v>
      </c>
      <c r="ES51" s="12">
        <v>22.618698002075813</v>
      </c>
      <c r="ET51" s="12">
        <v>18.788112050111359</v>
      </c>
    </row>
    <row r="52" spans="1:150">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c r="DZ52" s="12">
        <v>0</v>
      </c>
      <c r="EA52" s="12">
        <v>0</v>
      </c>
      <c r="EB52" s="12">
        <v>0</v>
      </c>
      <c r="EC52" s="12">
        <v>0</v>
      </c>
      <c r="ED52" s="12">
        <v>0</v>
      </c>
      <c r="EE52" s="12">
        <v>0</v>
      </c>
      <c r="EF52" s="12">
        <v>0</v>
      </c>
      <c r="EG52" s="12">
        <v>9.460737937559129</v>
      </c>
      <c r="EH52" s="12">
        <v>9.460737937559129</v>
      </c>
      <c r="EI52" s="12">
        <v>18.921475875118258</v>
      </c>
      <c r="EJ52" s="12">
        <v>18.921475875118258</v>
      </c>
      <c r="EK52" s="12">
        <v>18.921475875118258</v>
      </c>
      <c r="EL52" s="12">
        <v>18.921475875118258</v>
      </c>
      <c r="EM52" s="12">
        <v>18.921475875118258</v>
      </c>
      <c r="EN52" s="12">
        <v>9.460737937559129</v>
      </c>
      <c r="EO52" s="12">
        <v>9.460737937559129</v>
      </c>
      <c r="EP52" s="12">
        <v>0</v>
      </c>
      <c r="EQ52" s="12">
        <v>9.460737937559129</v>
      </c>
      <c r="ER52" s="12">
        <v>9.460737937559129</v>
      </c>
      <c r="ES52" s="12">
        <v>9.460737937559129</v>
      </c>
      <c r="ET52" s="12">
        <v>28.382213812677389</v>
      </c>
    </row>
    <row r="53" spans="1:150">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c r="DZ53" s="12">
        <v>11.504037917308976</v>
      </c>
      <c r="EA53" s="12">
        <v>11.504037917308976</v>
      </c>
      <c r="EB53" s="12">
        <v>9.2032303338471806</v>
      </c>
      <c r="EC53" s="12">
        <v>9.2032303338471806</v>
      </c>
      <c r="ED53" s="12">
        <v>9.2032303338471806</v>
      </c>
      <c r="EE53" s="12">
        <v>6.9024227503853846</v>
      </c>
      <c r="EF53" s="12">
        <v>4.6016151669235903</v>
      </c>
      <c r="EG53" s="12">
        <v>4.6016151669235903</v>
      </c>
      <c r="EH53" s="12">
        <v>4.6016151669235903</v>
      </c>
      <c r="EI53" s="12">
        <v>2.3008075834617951</v>
      </c>
      <c r="EJ53" s="12">
        <v>2.3008075834617951</v>
      </c>
      <c r="EK53" s="12">
        <v>2.3008075834617951</v>
      </c>
      <c r="EL53" s="12">
        <v>2.3008075834617951</v>
      </c>
      <c r="EM53" s="12">
        <v>2.3008075834617951</v>
      </c>
      <c r="EN53" s="12">
        <v>2.3008075834617951</v>
      </c>
      <c r="EO53" s="12">
        <v>0</v>
      </c>
      <c r="EP53" s="12">
        <v>0</v>
      </c>
      <c r="EQ53" s="12">
        <v>0</v>
      </c>
      <c r="ER53" s="12">
        <v>0</v>
      </c>
      <c r="ES53" s="12">
        <v>0</v>
      </c>
      <c r="ET53" s="12">
        <v>2.3008075834617951</v>
      </c>
    </row>
    <row r="54" spans="1:150">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c r="DZ54" s="12">
        <v>24.752475247524753</v>
      </c>
      <c r="EA54" s="12">
        <v>56.577086280056577</v>
      </c>
      <c r="EB54" s="12">
        <v>77.793493635077795</v>
      </c>
      <c r="EC54" s="12">
        <v>77.793493635077795</v>
      </c>
      <c r="ED54" s="12">
        <v>88.401697312588411</v>
      </c>
      <c r="EE54" s="12">
        <v>91.937765205091935</v>
      </c>
      <c r="EF54" s="12">
        <v>88.401697312588411</v>
      </c>
      <c r="EG54" s="12">
        <v>187.41159830268739</v>
      </c>
      <c r="EH54" s="12">
        <v>194.48373408769447</v>
      </c>
      <c r="EI54" s="12">
        <v>215.70014144271568</v>
      </c>
      <c r="EJ54" s="12">
        <v>215.70014144271568</v>
      </c>
      <c r="EK54" s="12">
        <v>229.84441301272983</v>
      </c>
      <c r="EL54" s="12">
        <v>261.66902404526166</v>
      </c>
      <c r="EM54" s="12">
        <v>272.27722772277224</v>
      </c>
      <c r="EN54" s="12">
        <v>194.48373408769447</v>
      </c>
      <c r="EO54" s="12">
        <v>148.51485148514851</v>
      </c>
      <c r="EP54" s="12">
        <v>141.44271570014143</v>
      </c>
      <c r="EQ54" s="12">
        <v>137.90664780763791</v>
      </c>
      <c r="ER54" s="12">
        <v>113.15417256011315</v>
      </c>
      <c r="ES54" s="12">
        <v>70.721357850070717</v>
      </c>
      <c r="ET54" s="12">
        <v>77.793493635077795</v>
      </c>
    </row>
    <row r="55" spans="1:150">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c r="DZ55" s="12">
        <v>17.680339462517679</v>
      </c>
      <c r="EA55" s="12">
        <v>15.470297029702971</v>
      </c>
      <c r="EB55" s="12">
        <v>19.890381895332393</v>
      </c>
      <c r="EC55" s="12">
        <v>19.890381895332393</v>
      </c>
      <c r="ED55" s="12">
        <v>19.890381895332393</v>
      </c>
      <c r="EE55" s="12">
        <v>15.470297029702971</v>
      </c>
      <c r="EF55" s="12">
        <v>11.050212164073551</v>
      </c>
      <c r="EG55" s="12">
        <v>2.2100424328147099</v>
      </c>
      <c r="EH55" s="12">
        <v>4.4200848656294198</v>
      </c>
      <c r="EI55" s="12">
        <v>2.2100424328147099</v>
      </c>
      <c r="EJ55" s="12">
        <v>2.2100424328147099</v>
      </c>
      <c r="EK55" s="12">
        <v>2.2100424328147099</v>
      </c>
      <c r="EL55" s="12">
        <v>2.2100424328147099</v>
      </c>
      <c r="EM55" s="12">
        <v>4.4200848656294198</v>
      </c>
      <c r="EN55" s="12">
        <v>4.4200848656294198</v>
      </c>
      <c r="EO55" s="12">
        <v>4.4200848656294198</v>
      </c>
      <c r="EP55" s="12">
        <v>13.260254596888259</v>
      </c>
      <c r="EQ55" s="12">
        <v>22.100424328147103</v>
      </c>
      <c r="ER55" s="12">
        <v>22.100424328147103</v>
      </c>
      <c r="ES55" s="12">
        <v>22.100424328147103</v>
      </c>
      <c r="ET55" s="12">
        <v>30.940594059405942</v>
      </c>
    </row>
    <row r="56" spans="1:150">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c r="DZ56" s="12">
        <v>19.090041361756285</v>
      </c>
      <c r="EA56" s="12">
        <v>19.090041361756285</v>
      </c>
      <c r="EB56" s="12">
        <v>19.090041361756285</v>
      </c>
      <c r="EC56" s="12">
        <v>19.090041361756285</v>
      </c>
      <c r="ED56" s="12">
        <v>19.090041361756285</v>
      </c>
      <c r="EE56" s="12">
        <v>19.090041361756285</v>
      </c>
      <c r="EF56" s="12">
        <v>19.090041361756285</v>
      </c>
      <c r="EG56" s="12">
        <v>12.726694241170856</v>
      </c>
      <c r="EH56" s="12">
        <v>31.816735602927139</v>
      </c>
      <c r="EI56" s="12">
        <v>44.543429844098</v>
      </c>
      <c r="EJ56" s="12">
        <v>44.543429844098</v>
      </c>
      <c r="EK56" s="12">
        <v>44.543429844098</v>
      </c>
      <c r="EL56" s="12">
        <v>38.180082723512569</v>
      </c>
      <c r="EM56" s="12">
        <v>38.180082723512569</v>
      </c>
      <c r="EN56" s="12">
        <v>31.816735602927139</v>
      </c>
      <c r="EO56" s="12">
        <v>12.726694241170856</v>
      </c>
      <c r="EP56" s="12">
        <v>6.363347120585428</v>
      </c>
      <c r="EQ56" s="12">
        <v>6.363347120585428</v>
      </c>
      <c r="ER56" s="12">
        <v>6.363347120585428</v>
      </c>
      <c r="ES56" s="12">
        <v>6.363347120585428</v>
      </c>
      <c r="ET56" s="12">
        <v>12.726694241170856</v>
      </c>
    </row>
    <row r="57" spans="1:150">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c r="DZ57" s="12">
        <v>25.661777769004523</v>
      </c>
      <c r="EA57" s="12">
        <v>49.349572632701012</v>
      </c>
      <c r="EB57" s="12">
        <v>49.349572632701012</v>
      </c>
      <c r="EC57" s="12">
        <v>49.349572632701012</v>
      </c>
      <c r="ED57" s="12">
        <v>49.349572632701012</v>
      </c>
      <c r="EE57" s="12">
        <v>47.375589727392963</v>
      </c>
      <c r="EF57" s="12">
        <v>49.349572632701012</v>
      </c>
      <c r="EG57" s="12">
        <v>59.219487159241197</v>
      </c>
      <c r="EH57" s="12">
        <v>37.505675200852764</v>
      </c>
      <c r="EI57" s="12">
        <v>59.219487159241197</v>
      </c>
      <c r="EJ57" s="12">
        <v>59.219487159241197</v>
      </c>
      <c r="EK57" s="12">
        <v>65.141435875165314</v>
      </c>
      <c r="EL57" s="12">
        <v>47.375589727392963</v>
      </c>
      <c r="EM57" s="12">
        <v>57.24550425393317</v>
      </c>
      <c r="EN57" s="12">
        <v>73.037367496397479</v>
      </c>
      <c r="EO57" s="12">
        <v>71.063384591089445</v>
      </c>
      <c r="EP57" s="12">
        <v>53.29753844331708</v>
      </c>
      <c r="EQ57" s="12">
        <v>53.29753844331708</v>
      </c>
      <c r="ER57" s="12">
        <v>47.375589727392963</v>
      </c>
      <c r="ES57" s="12">
        <v>45.401606822084915</v>
      </c>
      <c r="ET57" s="12">
        <v>29.609743579620599</v>
      </c>
    </row>
    <row r="58" spans="1:150">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c r="DZ58" s="12">
        <v>38.02750823628908</v>
      </c>
      <c r="EA58" s="12">
        <v>40.603430407282559</v>
      </c>
      <c r="EB58" s="12">
        <v>41.016204953952908</v>
      </c>
      <c r="EC58" s="12">
        <v>41.005754965429603</v>
      </c>
      <c r="ED58" s="12">
        <v>41.590954322734412</v>
      </c>
      <c r="EE58" s="12">
        <v>41.068454896569413</v>
      </c>
      <c r="EF58" s="12">
        <v>40.666130338422356</v>
      </c>
      <c r="EG58" s="12">
        <v>40.801980189225262</v>
      </c>
      <c r="EH58" s="12">
        <v>39.89283118769815</v>
      </c>
      <c r="EI58" s="12">
        <v>40.054806009809298</v>
      </c>
      <c r="EJ58" s="12">
        <v>39.689056411493794</v>
      </c>
      <c r="EK58" s="12">
        <v>39.009807157479294</v>
      </c>
      <c r="EL58" s="12">
        <v>38.550007662454085</v>
      </c>
      <c r="EM58" s="12">
        <v>37.160159188855175</v>
      </c>
      <c r="EN58" s="12">
        <v>33.805712872875837</v>
      </c>
      <c r="EO58" s="12">
        <v>28.439643766161232</v>
      </c>
      <c r="EP58" s="12">
        <v>25.581571905038658</v>
      </c>
      <c r="EQ58" s="12">
        <v>23.637874039704837</v>
      </c>
      <c r="ER58" s="12">
        <v>24.803047760052795</v>
      </c>
      <c r="ES58" s="12">
        <v>23.622199056919889</v>
      </c>
      <c r="ET58" s="12">
        <v>22.01290082433167</v>
      </c>
    </row>
    <row r="59" spans="1:150">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c r="DZ59" s="12">
        <v>16.816614815437653</v>
      </c>
      <c r="EA59" s="12">
        <v>16.816614815437653</v>
      </c>
      <c r="EB59" s="12">
        <v>13.663499537543093</v>
      </c>
      <c r="EC59" s="12">
        <v>13.663499537543093</v>
      </c>
      <c r="ED59" s="12">
        <v>13.663499537543093</v>
      </c>
      <c r="EE59" s="12">
        <v>23.122845371226774</v>
      </c>
      <c r="EF59" s="12">
        <v>25.224922223156476</v>
      </c>
      <c r="EG59" s="12">
        <v>24.173883797191625</v>
      </c>
      <c r="EH59" s="12">
        <v>31.5311527789456</v>
      </c>
      <c r="EI59" s="12">
        <v>24.173883797191625</v>
      </c>
      <c r="EJ59" s="12">
        <v>24.173883797191625</v>
      </c>
      <c r="EK59" s="12">
        <v>24.173883797191625</v>
      </c>
      <c r="EL59" s="12">
        <v>14.714537963507945</v>
      </c>
      <c r="EM59" s="12">
        <v>18.918691667367362</v>
      </c>
      <c r="EN59" s="12">
        <v>14.714537963507945</v>
      </c>
      <c r="EO59" s="12">
        <v>7.3572689817539727</v>
      </c>
      <c r="EP59" s="12">
        <v>16.816614815437653</v>
      </c>
      <c r="EQ59" s="12">
        <v>16.816614815437653</v>
      </c>
      <c r="ER59" s="12">
        <v>16.816614815437653</v>
      </c>
      <c r="ES59" s="12">
        <v>16.816614815437653</v>
      </c>
      <c r="ET59" s="12">
        <v>15.7655763894728</v>
      </c>
    </row>
    <row r="60" spans="1:150">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c r="DZ60" s="12">
        <v>60.629443862646745</v>
      </c>
      <c r="EA60" s="12">
        <v>51.968094739411498</v>
      </c>
      <c r="EB60" s="12">
        <v>42.519350241336689</v>
      </c>
      <c r="EC60" s="12">
        <v>42.519350241336689</v>
      </c>
      <c r="ED60" s="12">
        <v>42.519350241336689</v>
      </c>
      <c r="EE60" s="12">
        <v>30.708419618743161</v>
      </c>
      <c r="EF60" s="12">
        <v>32.283210368422296</v>
      </c>
      <c r="EG60" s="12">
        <v>23.621861245187045</v>
      </c>
      <c r="EH60" s="12">
        <v>22.834465870347479</v>
      </c>
      <c r="EI60" s="12">
        <v>23.621861245187045</v>
      </c>
      <c r="EJ60" s="12">
        <v>23.621861245187045</v>
      </c>
      <c r="EK60" s="12">
        <v>29.921024243903592</v>
      </c>
      <c r="EL60" s="12">
        <v>45.668931740694958</v>
      </c>
      <c r="EM60" s="12">
        <v>48.818513240053228</v>
      </c>
      <c r="EN60" s="12">
        <v>47.24372249037409</v>
      </c>
      <c r="EO60" s="12">
        <v>46.456327115534521</v>
      </c>
      <c r="EP60" s="12">
        <v>47.24372249037409</v>
      </c>
      <c r="EQ60" s="12">
        <v>55.905071613609344</v>
      </c>
      <c r="ER60" s="12">
        <v>49.60590861489279</v>
      </c>
      <c r="ES60" s="12">
        <v>33.070605743261865</v>
      </c>
      <c r="ET60" s="12">
        <v>25.984047369705749</v>
      </c>
    </row>
    <row r="61" spans="1:150">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c r="DZ61" s="12">
        <v>0</v>
      </c>
      <c r="EA61" s="12">
        <v>0</v>
      </c>
      <c r="EB61" s="12">
        <v>0</v>
      </c>
      <c r="EC61" s="12">
        <v>2.6617690116851658</v>
      </c>
      <c r="ED61" s="12">
        <v>2.6617690116851658</v>
      </c>
      <c r="EE61" s="12">
        <v>5.3235380233703316</v>
      </c>
      <c r="EF61" s="12">
        <v>5.3235380233703316</v>
      </c>
      <c r="EG61" s="12">
        <v>5.3235380233703316</v>
      </c>
      <c r="EH61" s="12">
        <v>5.3235380233703316</v>
      </c>
      <c r="EI61" s="12">
        <v>5.3235380233703316</v>
      </c>
      <c r="EJ61" s="12">
        <v>5.3235380233703316</v>
      </c>
      <c r="EK61" s="12">
        <v>7.9853070350554978</v>
      </c>
      <c r="EL61" s="12">
        <v>5.3235380233703316</v>
      </c>
      <c r="EM61" s="12">
        <v>7.9853070350554978</v>
      </c>
      <c r="EN61" s="12">
        <v>7.9853070350554978</v>
      </c>
      <c r="EO61" s="12">
        <v>7.9853070350554978</v>
      </c>
      <c r="EP61" s="12">
        <v>7.9853070350554978</v>
      </c>
      <c r="EQ61" s="12">
        <v>5.3235380233703316</v>
      </c>
      <c r="ER61" s="12">
        <v>2.6617690116851658</v>
      </c>
      <c r="ES61" s="12">
        <v>2.6617690116851658</v>
      </c>
      <c r="ET61" s="12">
        <v>0</v>
      </c>
    </row>
    <row r="62" spans="1:150">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c r="DZ62" s="12">
        <v>10.038705493812833</v>
      </c>
      <c r="EA62" s="12">
        <v>10.579618309644269</v>
      </c>
      <c r="EB62" s="12">
        <v>9.9591594914846802</v>
      </c>
      <c r="EC62" s="12">
        <v>10.468253906384856</v>
      </c>
      <c r="ED62" s="12">
        <v>11.31144153106327</v>
      </c>
      <c r="EE62" s="12">
        <v>12.075083153413534</v>
      </c>
      <c r="EF62" s="12">
        <v>13.634184799045322</v>
      </c>
      <c r="EG62" s="12">
        <v>14.079642412082974</v>
      </c>
      <c r="EH62" s="12">
        <v>14.445554022792477</v>
      </c>
      <c r="EI62" s="12">
        <v>15.193286444677105</v>
      </c>
      <c r="EJ62" s="12">
        <v>15.113740442348957</v>
      </c>
      <c r="EK62" s="12">
        <v>14.62055522791441</v>
      </c>
      <c r="EL62" s="12">
        <v>14.891011635830129</v>
      </c>
      <c r="EM62" s="12">
        <v>15.90920046563048</v>
      </c>
      <c r="EN62" s="12">
        <v>17.134208901484026</v>
      </c>
      <c r="EO62" s="12">
        <v>14.938739237227018</v>
      </c>
      <c r="EP62" s="12">
        <v>15.241014046074</v>
      </c>
      <c r="EQ62" s="12">
        <v>16.354658078668134</v>
      </c>
      <c r="ER62" s="12">
        <v>17.102390500552769</v>
      </c>
      <c r="ES62" s="12">
        <v>16.27511207633998</v>
      </c>
      <c r="ET62" s="12">
        <v>14.191006815342387</v>
      </c>
    </row>
    <row r="63" spans="1:150">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c r="DZ63" s="12">
        <v>40.089643070735214</v>
      </c>
      <c r="EA63" s="12">
        <v>23.002254220913649</v>
      </c>
      <c r="EB63" s="12">
        <v>41.404057597644567</v>
      </c>
      <c r="EC63" s="12">
        <v>41.404057597644567</v>
      </c>
      <c r="ED63" s="12">
        <v>41.404057597644567</v>
      </c>
      <c r="EE63" s="12">
        <v>51.262166549464702</v>
      </c>
      <c r="EF63" s="12">
        <v>51.262166549464702</v>
      </c>
      <c r="EG63" s="12">
        <v>37.460814016916515</v>
      </c>
      <c r="EH63" s="12">
        <v>98.581089518201352</v>
      </c>
      <c r="EI63" s="12">
        <v>96.609467727837327</v>
      </c>
      <c r="EJ63" s="12">
        <v>96.609467727837327</v>
      </c>
      <c r="EK63" s="12">
        <v>96.609467727837327</v>
      </c>
      <c r="EL63" s="12">
        <v>78.207664351106416</v>
      </c>
      <c r="EM63" s="12">
        <v>166.93064491748763</v>
      </c>
      <c r="EN63" s="12">
        <v>166.93064491748763</v>
      </c>
      <c r="EO63" s="12">
        <v>105.81036941620279</v>
      </c>
      <c r="EP63" s="12">
        <v>90.03739509329057</v>
      </c>
      <c r="EQ63" s="12">
        <v>128.15541637366175</v>
      </c>
      <c r="ER63" s="12">
        <v>128.15541637366175</v>
      </c>
      <c r="ES63" s="12">
        <v>128.15541637366175</v>
      </c>
      <c r="ET63" s="12">
        <v>39.432435807280541</v>
      </c>
    </row>
    <row r="64" spans="1:150">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c r="DZ64" s="12">
        <v>0</v>
      </c>
      <c r="EA64" s="12">
        <v>0</v>
      </c>
      <c r="EB64" s="12">
        <v>0</v>
      </c>
      <c r="EC64" s="12">
        <v>0</v>
      </c>
      <c r="ED64" s="12">
        <v>0</v>
      </c>
      <c r="EE64" s="12">
        <v>0</v>
      </c>
      <c r="EF64" s="12">
        <v>0</v>
      </c>
      <c r="EG64" s="12">
        <v>13.142331449599158</v>
      </c>
      <c r="EH64" s="12">
        <v>13.142331449599158</v>
      </c>
      <c r="EI64" s="12">
        <v>13.142331449599158</v>
      </c>
      <c r="EJ64" s="12">
        <v>13.142331449599158</v>
      </c>
      <c r="EK64" s="12">
        <v>13.142331449599158</v>
      </c>
      <c r="EL64" s="12">
        <v>13.142331449599158</v>
      </c>
      <c r="EM64" s="12">
        <v>13.142331449599158</v>
      </c>
      <c r="EN64" s="12">
        <v>0</v>
      </c>
      <c r="EO64" s="12">
        <v>0</v>
      </c>
      <c r="EP64" s="12">
        <v>0</v>
      </c>
      <c r="EQ64" s="12">
        <v>0</v>
      </c>
      <c r="ER64" s="12">
        <v>0</v>
      </c>
      <c r="ES64" s="12">
        <v>0</v>
      </c>
      <c r="ET64" s="12">
        <v>0</v>
      </c>
    </row>
    <row r="65" spans="1:150">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c r="DZ65" s="12">
        <v>14.598362550333936</v>
      </c>
      <c r="EA65" s="12">
        <v>20.681013612973075</v>
      </c>
      <c r="EB65" s="12">
        <v>21.897543825500907</v>
      </c>
      <c r="EC65" s="12">
        <v>30.413255313195705</v>
      </c>
      <c r="ED65" s="12">
        <v>30.413255313195705</v>
      </c>
      <c r="EE65" s="12">
        <v>24.330604250556561</v>
      </c>
      <c r="EF65" s="12">
        <v>25.54713446308439</v>
      </c>
      <c r="EG65" s="12">
        <v>18.247953187917421</v>
      </c>
      <c r="EH65" s="12">
        <v>23.114074038028736</v>
      </c>
      <c r="EI65" s="12">
        <v>29.196725100667873</v>
      </c>
      <c r="EJ65" s="12">
        <v>21.897543825500907</v>
      </c>
      <c r="EK65" s="12">
        <v>21.897543825500907</v>
      </c>
      <c r="EL65" s="12">
        <v>26.763664675612219</v>
      </c>
      <c r="EM65" s="12">
        <v>26.763664675612219</v>
      </c>
      <c r="EN65" s="12">
        <v>38.9289668008905</v>
      </c>
      <c r="EO65" s="12">
        <v>27.980194888140048</v>
      </c>
      <c r="EP65" s="12">
        <v>32.846315738251363</v>
      </c>
      <c r="EQ65" s="12">
        <v>37.712436588362671</v>
      </c>
      <c r="ER65" s="12">
        <v>37.712436588362671</v>
      </c>
      <c r="ES65" s="12">
        <v>32.846315738251363</v>
      </c>
      <c r="ET65" s="12">
        <v>45.011617863529644</v>
      </c>
    </row>
    <row r="66" spans="1:150">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c r="DZ66" s="12">
        <v>4.1893590280687052</v>
      </c>
      <c r="EA66" s="12">
        <v>4.1893590280687052</v>
      </c>
      <c r="EB66" s="12">
        <v>20.946795140343529</v>
      </c>
      <c r="EC66" s="12">
        <v>20.946795140343529</v>
      </c>
      <c r="ED66" s="12">
        <v>20.946795140343529</v>
      </c>
      <c r="EE66" s="12">
        <v>20.946795140343529</v>
      </c>
      <c r="EF66" s="12">
        <v>20.946795140343529</v>
      </c>
      <c r="EG66" s="12">
        <v>25.136154168412233</v>
      </c>
      <c r="EH66" s="12">
        <v>25.136154168412233</v>
      </c>
      <c r="EI66" s="12">
        <v>12.568077084206116</v>
      </c>
      <c r="EJ66" s="12">
        <v>12.568077084206116</v>
      </c>
      <c r="EK66" s="12">
        <v>12.568077084206116</v>
      </c>
      <c r="EL66" s="12">
        <v>8.3787180561374104</v>
      </c>
      <c r="EM66" s="12">
        <v>16.757436112274821</v>
      </c>
      <c r="EN66" s="12">
        <v>12.568077084206116</v>
      </c>
      <c r="EO66" s="12">
        <v>12.568077084206116</v>
      </c>
      <c r="EP66" s="12">
        <v>12.568077084206116</v>
      </c>
      <c r="EQ66" s="12">
        <v>12.568077084206116</v>
      </c>
      <c r="ER66" s="12">
        <v>12.568077084206116</v>
      </c>
      <c r="ES66" s="12">
        <v>12.568077084206116</v>
      </c>
      <c r="ET66" s="12">
        <v>20.946795140343529</v>
      </c>
    </row>
    <row r="67" spans="1:150">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c r="DZ67" s="12">
        <v>19.377028532674512</v>
      </c>
      <c r="EA67" s="12">
        <v>24.221285665843144</v>
      </c>
      <c r="EB67" s="12">
        <v>23.010221382550984</v>
      </c>
      <c r="EC67" s="12">
        <v>27.854478515719613</v>
      </c>
      <c r="ED67" s="12">
        <v>25.4323499491353</v>
      </c>
      <c r="EE67" s="12">
        <v>29.065542799011769</v>
      </c>
      <c r="EF67" s="12">
        <v>26.643414232427457</v>
      </c>
      <c r="EG67" s="12">
        <v>29.065542799011769</v>
      </c>
      <c r="EH67" s="12">
        <v>27.854478515719613</v>
      </c>
      <c r="EI67" s="12">
        <v>26.643414232427457</v>
      </c>
      <c r="EJ67" s="12">
        <v>30.276607082303933</v>
      </c>
      <c r="EK67" s="12">
        <v>26.643414232427457</v>
      </c>
      <c r="EL67" s="12">
        <v>20.588092815966668</v>
      </c>
      <c r="EM67" s="12">
        <v>24.221285665843144</v>
      </c>
      <c r="EN67" s="12">
        <v>19.377028532674512</v>
      </c>
      <c r="EO67" s="12">
        <v>15.743835682798045</v>
      </c>
      <c r="EP67" s="12">
        <v>20.588092815966668</v>
      </c>
      <c r="EQ67" s="12">
        <v>16.954899966090203</v>
      </c>
      <c r="ER67" s="12">
        <v>27.854478515719613</v>
      </c>
      <c r="ES67" s="12">
        <v>27.854478515719613</v>
      </c>
      <c r="ET67" s="12">
        <v>41.176185631933336</v>
      </c>
    </row>
    <row r="68" spans="1:150">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c r="DZ68" s="12">
        <v>5.4929964295523206</v>
      </c>
      <c r="EA68" s="12">
        <v>4.7082826539019891</v>
      </c>
      <c r="EB68" s="12">
        <v>7.0624239808529836</v>
      </c>
      <c r="EC68" s="12">
        <v>7.0624239808529836</v>
      </c>
      <c r="ED68" s="12">
        <v>7.0624239808529836</v>
      </c>
      <c r="EE68" s="12">
        <v>7.0624239808529836</v>
      </c>
      <c r="EF68" s="12">
        <v>5.4929964295523206</v>
      </c>
      <c r="EG68" s="12">
        <v>3.1388551026013261</v>
      </c>
      <c r="EH68" s="12">
        <v>4.7082826539019891</v>
      </c>
      <c r="EI68" s="12">
        <v>7.0624239808529836</v>
      </c>
      <c r="EJ68" s="12">
        <v>7.0624239808529836</v>
      </c>
      <c r="EK68" s="12">
        <v>7.0624239808529836</v>
      </c>
      <c r="EL68" s="12">
        <v>10.985992859104641</v>
      </c>
      <c r="EM68" s="12">
        <v>10.985992859104641</v>
      </c>
      <c r="EN68" s="12">
        <v>10.985992859104641</v>
      </c>
      <c r="EO68" s="12">
        <v>9.4165653078039782</v>
      </c>
      <c r="EP68" s="12">
        <v>7.0624239808529836</v>
      </c>
      <c r="EQ68" s="12">
        <v>7.8471377565033151</v>
      </c>
      <c r="ER68" s="12">
        <v>7.8471377565033151</v>
      </c>
      <c r="ES68" s="12">
        <v>3.9235688782516576</v>
      </c>
      <c r="ET68" s="12">
        <v>5.4929964295523206</v>
      </c>
    </row>
    <row r="69" spans="1:150">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c r="DZ69" s="12">
        <v>33.619628298298075</v>
      </c>
      <c r="EA69" s="12">
        <v>29.909876210210008</v>
      </c>
      <c r="EB69" s="12">
        <v>39.957121448781848</v>
      </c>
      <c r="EC69" s="12">
        <v>39.957121448781848</v>
      </c>
      <c r="ED69" s="12">
        <v>39.957121448781848</v>
      </c>
      <c r="EE69" s="12">
        <v>32.769476778111226</v>
      </c>
      <c r="EF69" s="12">
        <v>32.769476778111226</v>
      </c>
      <c r="EG69" s="12">
        <v>31.378319745078201</v>
      </c>
      <c r="EH69" s="12">
        <v>31.378319745078201</v>
      </c>
      <c r="EI69" s="12">
        <v>26.277410623957113</v>
      </c>
      <c r="EJ69" s="12">
        <v>26.277410623957113</v>
      </c>
      <c r="EK69" s="12">
        <v>26.277410623957113</v>
      </c>
      <c r="EL69" s="12">
        <v>21.099215001000861</v>
      </c>
      <c r="EM69" s="12">
        <v>21.099215001000861</v>
      </c>
      <c r="EN69" s="12">
        <v>19.785344469803004</v>
      </c>
      <c r="EO69" s="12">
        <v>19.785344469803004</v>
      </c>
      <c r="EP69" s="12">
        <v>14.839008352352252</v>
      </c>
      <c r="EQ69" s="12">
        <v>25.118113096429596</v>
      </c>
      <c r="ER69" s="12">
        <v>25.118113096429596</v>
      </c>
      <c r="ES69" s="12">
        <v>19.862630971638172</v>
      </c>
      <c r="ET69" s="12">
        <v>39.802548445111512</v>
      </c>
    </row>
    <row r="70" spans="1:150">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c r="DZ70" s="12">
        <v>0</v>
      </c>
      <c r="EA70" s="12">
        <v>0</v>
      </c>
      <c r="EB70" s="12">
        <v>14.350290593384516</v>
      </c>
      <c r="EC70" s="12">
        <v>57.401162373538064</v>
      </c>
      <c r="ED70" s="12">
        <v>57.401162373538064</v>
      </c>
      <c r="EE70" s="12">
        <v>57.401162373538064</v>
      </c>
      <c r="EF70" s="12">
        <v>57.401162373538064</v>
      </c>
      <c r="EG70" s="12">
        <v>64.576307670230335</v>
      </c>
      <c r="EH70" s="12">
        <v>78.926598263614835</v>
      </c>
      <c r="EI70" s="12">
        <v>64.576307670230335</v>
      </c>
      <c r="EJ70" s="12">
        <v>28.700581186769032</v>
      </c>
      <c r="EK70" s="12">
        <v>28.700581186769032</v>
      </c>
      <c r="EL70" s="12">
        <v>35.875726483461293</v>
      </c>
      <c r="EM70" s="12">
        <v>57.401162373538064</v>
      </c>
      <c r="EN70" s="12">
        <v>64.576307670230335</v>
      </c>
      <c r="EO70" s="12">
        <v>50.226017076845814</v>
      </c>
      <c r="EP70" s="12">
        <v>50.226017076845814</v>
      </c>
      <c r="EQ70" s="12">
        <v>57.401162373538064</v>
      </c>
      <c r="ER70" s="12">
        <v>57.401162373538064</v>
      </c>
      <c r="ES70" s="12">
        <v>50.226017076845814</v>
      </c>
      <c r="ET70" s="12">
        <v>28.700581186769032</v>
      </c>
    </row>
    <row r="71" spans="1:150">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c r="DZ71" s="12">
        <v>42.040212307091288</v>
      </c>
      <c r="EA71" s="12">
        <v>40.75408726519175</v>
      </c>
      <c r="EB71" s="12">
        <v>37.29762621508673</v>
      </c>
      <c r="EC71" s="12">
        <v>37.29762621508673</v>
      </c>
      <c r="ED71" s="12">
        <v>37.29762621508673</v>
      </c>
      <c r="EE71" s="12">
        <v>43.969399869940602</v>
      </c>
      <c r="EF71" s="12">
        <v>36.976094954611838</v>
      </c>
      <c r="EG71" s="12">
        <v>33.198102644031934</v>
      </c>
      <c r="EH71" s="12">
        <v>37.940688736036506</v>
      </c>
      <c r="EI71" s="12">
        <v>37.136860584849288</v>
      </c>
      <c r="EJ71" s="12">
        <v>37.136860584849288</v>
      </c>
      <c r="EK71" s="12">
        <v>37.136860584849288</v>
      </c>
      <c r="EL71" s="12">
        <v>29.018196257858424</v>
      </c>
      <c r="EM71" s="12">
        <v>25.561735207753404</v>
      </c>
      <c r="EN71" s="12">
        <v>27.812454031077603</v>
      </c>
      <c r="EO71" s="12">
        <v>18.166516216831035</v>
      </c>
      <c r="EP71" s="12">
        <v>19.613406888968019</v>
      </c>
      <c r="EQ71" s="12">
        <v>23.793313275141536</v>
      </c>
      <c r="ER71" s="12">
        <v>23.793313275141536</v>
      </c>
      <c r="ES71" s="12">
        <v>14.308141091132407</v>
      </c>
      <c r="ET71" s="12">
        <v>16.317711469100445</v>
      </c>
    </row>
    <row r="72" spans="1:150">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c r="DZ72" s="12">
        <v>32.546096099034052</v>
      </c>
      <c r="EA72" s="12">
        <v>33.932077145335597</v>
      </c>
      <c r="EB72" s="12">
        <v>34.991945004272083</v>
      </c>
      <c r="EC72" s="12">
        <v>41.693571004624282</v>
      </c>
      <c r="ED72" s="12">
        <v>36.769261875411722</v>
      </c>
      <c r="EE72" s="12">
        <v>37.682378800033916</v>
      </c>
      <c r="EF72" s="12">
        <v>36.899707150357742</v>
      </c>
      <c r="EG72" s="12">
        <v>36.736650556675208</v>
      </c>
      <c r="EH72" s="12">
        <v>34.192967695227658</v>
      </c>
      <c r="EI72" s="12">
        <v>33.149405495659437</v>
      </c>
      <c r="EJ72" s="12">
        <v>33.638575276707037</v>
      </c>
      <c r="EK72" s="12">
        <v>33.475518683024504</v>
      </c>
      <c r="EL72" s="12">
        <v>34.046216760913374</v>
      </c>
      <c r="EM72" s="12">
        <v>32.595013077138809</v>
      </c>
      <c r="EN72" s="12">
        <v>30.377443403056336</v>
      </c>
      <c r="EO72" s="12">
        <v>27.034783232564358</v>
      </c>
      <c r="EP72" s="12">
        <v>26.382556857834214</v>
      </c>
      <c r="EQ72" s="12">
        <v>22.795311796818442</v>
      </c>
      <c r="ER72" s="12">
        <v>23.985624930700947</v>
      </c>
      <c r="ES72" s="12">
        <v>19.550485582535984</v>
      </c>
      <c r="ET72" s="12">
        <v>20.463602507158186</v>
      </c>
    </row>
    <row r="73" spans="1:150">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c r="DZ73" s="12">
        <v>33.369799299578233</v>
      </c>
      <c r="EA73" s="12">
        <v>25.45737266153391</v>
      </c>
      <c r="EB73" s="12">
        <v>24.081298463613159</v>
      </c>
      <c r="EC73" s="12">
        <v>24.081298463613159</v>
      </c>
      <c r="ED73" s="12">
        <v>24.081298463613159</v>
      </c>
      <c r="EE73" s="12">
        <v>26.145409760494289</v>
      </c>
      <c r="EF73" s="12">
        <v>24.425317013093341</v>
      </c>
      <c r="EG73" s="12">
        <v>22.705224265692408</v>
      </c>
      <c r="EH73" s="12">
        <v>23.049242815172594</v>
      </c>
      <c r="EI73" s="12">
        <v>24.081298463613159</v>
      </c>
      <c r="EJ73" s="12">
        <v>24.081298463613159</v>
      </c>
      <c r="EK73" s="12">
        <v>24.081298463613159</v>
      </c>
      <c r="EL73" s="12">
        <v>22.017187166732029</v>
      </c>
      <c r="EM73" s="12">
        <v>19.609057320370713</v>
      </c>
      <c r="EN73" s="12">
        <v>21.673168617251843</v>
      </c>
      <c r="EO73" s="12">
        <v>18.921020221410338</v>
      </c>
      <c r="EP73" s="12">
        <v>18.921020221410338</v>
      </c>
      <c r="EQ73" s="12">
        <v>23.737279914132969</v>
      </c>
      <c r="ER73" s="12">
        <v>23.737279914132969</v>
      </c>
      <c r="ES73" s="12">
        <v>18.921020221410338</v>
      </c>
      <c r="ET73" s="12">
        <v>25.801391211014096</v>
      </c>
    </row>
    <row r="74" spans="1:150">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c r="DZ74" s="12">
        <v>12.906445478872149</v>
      </c>
      <c r="EA74" s="12">
        <v>16.348164273238059</v>
      </c>
      <c r="EB74" s="12">
        <v>18.929453369012485</v>
      </c>
      <c r="EC74" s="12">
        <v>18.929453369012485</v>
      </c>
      <c r="ED74" s="12">
        <v>18.069023670421007</v>
      </c>
      <c r="EE74" s="12">
        <v>18.929453369012485</v>
      </c>
      <c r="EF74" s="12">
        <v>11.185586081689197</v>
      </c>
      <c r="EG74" s="12">
        <v>12.046015780280673</v>
      </c>
      <c r="EH74" s="12">
        <v>13.766875177463625</v>
      </c>
      <c r="EI74" s="12">
        <v>8.6042969859147664</v>
      </c>
      <c r="EJ74" s="12">
        <v>10.325156383097719</v>
      </c>
      <c r="EK74" s="12">
        <v>10.325156383097719</v>
      </c>
      <c r="EL74" s="12">
        <v>15.487734574646579</v>
      </c>
      <c r="EM74" s="12">
        <v>18.069023670421007</v>
      </c>
      <c r="EN74" s="12">
        <v>30.115039450701683</v>
      </c>
      <c r="EO74" s="12">
        <v>24.952461259152823</v>
      </c>
      <c r="EP74" s="12">
        <v>27.53375035492725</v>
      </c>
      <c r="EQ74" s="12">
        <v>30.115039450701683</v>
      </c>
      <c r="ER74" s="12">
        <v>30.115039450701683</v>
      </c>
      <c r="ES74" s="12">
        <v>24.092031560561345</v>
      </c>
      <c r="ET74" s="12">
        <v>24.092031560561345</v>
      </c>
    </row>
    <row r="75" spans="1:150">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c r="DZ75" s="12">
        <v>14.039202408136129</v>
      </c>
      <c r="EA75" s="12">
        <v>10.735860665045276</v>
      </c>
      <c r="EB75" s="12">
        <v>10.32294294715892</v>
      </c>
      <c r="EC75" s="12">
        <v>10.32294294715892</v>
      </c>
      <c r="ED75" s="12">
        <v>10.32294294715892</v>
      </c>
      <c r="EE75" s="12">
        <v>9.497107511386206</v>
      </c>
      <c r="EF75" s="12">
        <v>11.56169610081799</v>
      </c>
      <c r="EG75" s="12">
        <v>9.497107511386206</v>
      </c>
      <c r="EH75" s="12">
        <v>12.387531536590703</v>
      </c>
      <c r="EI75" s="12">
        <v>11.56169610081799</v>
      </c>
      <c r="EJ75" s="12">
        <v>11.56169610081799</v>
      </c>
      <c r="EK75" s="12">
        <v>11.56169610081799</v>
      </c>
      <c r="EL75" s="12">
        <v>12.387531536590703</v>
      </c>
      <c r="EM75" s="12">
        <v>12.80044925447706</v>
      </c>
      <c r="EN75" s="12">
        <v>11.56169610081799</v>
      </c>
      <c r="EO75" s="12">
        <v>6.6066834861817076</v>
      </c>
      <c r="EP75" s="12">
        <v>6.6066834861817076</v>
      </c>
      <c r="EQ75" s="12">
        <v>8.6712720756134924</v>
      </c>
      <c r="ER75" s="12">
        <v>8.6712720756134924</v>
      </c>
      <c r="ES75" s="12">
        <v>4.5420948967499246</v>
      </c>
      <c r="ET75" s="12">
        <v>6.1937657682953517</v>
      </c>
    </row>
    <row r="76" spans="1:150">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c r="DZ76" s="12">
        <v>22.45320423653629</v>
      </c>
      <c r="EA76" s="12">
        <v>25.191399875138281</v>
      </c>
      <c r="EB76" s="12">
        <v>25.739039002858675</v>
      </c>
      <c r="EC76" s="12">
        <v>28.477234641460665</v>
      </c>
      <c r="ED76" s="12">
        <v>29.572512896901461</v>
      </c>
      <c r="EE76" s="12">
        <v>38.334738940427819</v>
      </c>
      <c r="EF76" s="12">
        <v>24.643760747417883</v>
      </c>
      <c r="EG76" s="12">
        <v>33.40598679094424</v>
      </c>
      <c r="EH76" s="12">
        <v>35.048904174105431</v>
      </c>
      <c r="EI76" s="12">
        <v>30.120152024621852</v>
      </c>
      <c r="EJ76" s="12">
        <v>33.40598679094424</v>
      </c>
      <c r="EK76" s="12">
        <v>31.76306940778305</v>
      </c>
      <c r="EL76" s="12">
        <v>27.381956386019869</v>
      </c>
      <c r="EM76" s="12">
        <v>40.525295451309404</v>
      </c>
      <c r="EN76" s="12">
        <v>39.977656323589009</v>
      </c>
      <c r="EO76" s="12">
        <v>35.048904174105431</v>
      </c>
      <c r="EP76" s="12">
        <v>37.787099812707417</v>
      </c>
      <c r="EQ76" s="12">
        <v>35.048904174105431</v>
      </c>
      <c r="ER76" s="12">
        <v>35.596543301825832</v>
      </c>
      <c r="ES76" s="12">
        <v>31.215430280062645</v>
      </c>
      <c r="ET76" s="12">
        <v>20.8102868533751</v>
      </c>
    </row>
    <row r="77" spans="1:150">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c r="DZ77" s="12">
        <v>10.754615522495071</v>
      </c>
      <c r="EA77" s="12">
        <v>3.5848718408316897</v>
      </c>
      <c r="EB77" s="12">
        <v>10.754615522495071</v>
      </c>
      <c r="EC77" s="12">
        <v>7.1697436816633795</v>
      </c>
      <c r="ED77" s="12">
        <v>7.1697436816633795</v>
      </c>
      <c r="EE77" s="12">
        <v>10.754615522495071</v>
      </c>
      <c r="EF77" s="12">
        <v>17.924359204158449</v>
      </c>
      <c r="EG77" s="12">
        <v>17.924359204158449</v>
      </c>
      <c r="EH77" s="12">
        <v>17.924359204158449</v>
      </c>
      <c r="EI77" s="12">
        <v>32.26384656748521</v>
      </c>
      <c r="EJ77" s="12">
        <v>32.26384656748521</v>
      </c>
      <c r="EK77" s="12">
        <v>32.26384656748521</v>
      </c>
      <c r="EL77" s="12">
        <v>28.678974726653518</v>
      </c>
      <c r="EM77" s="12">
        <v>25.09410288582183</v>
      </c>
      <c r="EN77" s="12">
        <v>25.09410288582183</v>
      </c>
      <c r="EO77" s="12">
        <v>25.09410288582183</v>
      </c>
      <c r="EP77" s="12">
        <v>3.5848718408316897</v>
      </c>
      <c r="EQ77" s="12">
        <v>3.5848718408316897</v>
      </c>
      <c r="ER77" s="12">
        <v>3.5848718408316897</v>
      </c>
      <c r="ES77" s="12">
        <v>3.5848718408316897</v>
      </c>
      <c r="ET77" s="12">
        <v>0</v>
      </c>
    </row>
    <row r="78" spans="1:150">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c r="DZ78" s="12">
        <v>37.035208137869738</v>
      </c>
      <c r="EA78" s="12">
        <v>39.504222013727713</v>
      </c>
      <c r="EB78" s="12">
        <v>39.504222013727713</v>
      </c>
      <c r="EC78" s="12">
        <v>39.504222013727713</v>
      </c>
      <c r="ED78" s="12">
        <v>39.504222013727713</v>
      </c>
      <c r="EE78" s="12">
        <v>17.283097131005878</v>
      </c>
      <c r="EF78" s="12">
        <v>29.628166510295785</v>
      </c>
      <c r="EG78" s="12">
        <v>29.628166510295785</v>
      </c>
      <c r="EH78" s="12">
        <v>24.690138758579824</v>
      </c>
      <c r="EI78" s="12">
        <v>22.221124882721842</v>
      </c>
      <c r="EJ78" s="12">
        <v>22.221124882721842</v>
      </c>
      <c r="EK78" s="12">
        <v>24.690138758579824</v>
      </c>
      <c r="EL78" s="12">
        <v>24.690138758579824</v>
      </c>
      <c r="EM78" s="12">
        <v>4.9380277517159641</v>
      </c>
      <c r="EN78" s="12">
        <v>4.9380277517159641</v>
      </c>
      <c r="EO78" s="12">
        <v>7.4070416275739461</v>
      </c>
      <c r="EP78" s="12">
        <v>7.4070416275739461</v>
      </c>
      <c r="EQ78" s="12">
        <v>9.8760555034319282</v>
      </c>
      <c r="ER78" s="12">
        <v>7.4070416275739461</v>
      </c>
      <c r="ES78" s="12">
        <v>4.9380277517159641</v>
      </c>
      <c r="ET78" s="12">
        <v>24.690138758579824</v>
      </c>
    </row>
    <row r="79" spans="1:150">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c r="DZ79" s="12">
        <v>0</v>
      </c>
      <c r="EA79" s="12">
        <v>11.52073732718894</v>
      </c>
      <c r="EB79" s="12">
        <v>11.52073732718894</v>
      </c>
      <c r="EC79" s="12">
        <v>11.52073732718894</v>
      </c>
      <c r="ED79" s="12">
        <v>11.52073732718894</v>
      </c>
      <c r="EE79" s="12">
        <v>11.52073732718894</v>
      </c>
      <c r="EF79" s="12">
        <v>11.52073732718894</v>
      </c>
      <c r="EG79" s="12">
        <v>11.52073732718894</v>
      </c>
      <c r="EH79" s="12">
        <v>0</v>
      </c>
      <c r="EI79" s="12">
        <v>0</v>
      </c>
      <c r="EJ79" s="12">
        <v>0</v>
      </c>
      <c r="EK79" s="12">
        <v>0</v>
      </c>
      <c r="EL79" s="12">
        <v>11.52073732718894</v>
      </c>
      <c r="EM79" s="12">
        <v>0</v>
      </c>
      <c r="EN79" s="12">
        <v>0</v>
      </c>
      <c r="EO79" s="12">
        <v>0</v>
      </c>
      <c r="EP79" s="12">
        <v>11.52073732718894</v>
      </c>
      <c r="EQ79" s="12">
        <v>11.52073732718894</v>
      </c>
      <c r="ER79" s="12">
        <v>11.52073732718894</v>
      </c>
      <c r="ES79" s="12">
        <v>0</v>
      </c>
      <c r="ET79" s="12">
        <v>11.52073732718894</v>
      </c>
    </row>
    <row r="80" spans="1:150">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c r="DZ80" s="12">
        <v>9.2644833197652563</v>
      </c>
      <c r="EA80" s="12">
        <v>8.9245022805078147</v>
      </c>
      <c r="EB80" s="12">
        <v>8.4485288255473989</v>
      </c>
      <c r="EC80" s="12">
        <v>10.845395152312355</v>
      </c>
      <c r="ED80" s="12">
        <v>11.542356282790109</v>
      </c>
      <c r="EE80" s="12">
        <v>12.39230888093371</v>
      </c>
      <c r="EF80" s="12">
        <v>14.704179947884306</v>
      </c>
      <c r="EG80" s="12">
        <v>14.806174259661539</v>
      </c>
      <c r="EH80" s="12">
        <v>14.398197012552611</v>
      </c>
      <c r="EI80" s="12">
        <v>18.222983704198818</v>
      </c>
      <c r="EJ80" s="12">
        <v>20.755842446666747</v>
      </c>
      <c r="EK80" s="12">
        <v>20.058881316188998</v>
      </c>
      <c r="EL80" s="12">
        <v>16.659070923614589</v>
      </c>
      <c r="EM80" s="12">
        <v>15.622128753879394</v>
      </c>
      <c r="EN80" s="12">
        <v>16.234094624542788</v>
      </c>
      <c r="EO80" s="12">
        <v>14.755177103772924</v>
      </c>
      <c r="EP80" s="12">
        <v>11.270371451384156</v>
      </c>
      <c r="EQ80" s="12">
        <v>8.1765439941414471</v>
      </c>
      <c r="ER80" s="12">
        <v>9.3664776315424891</v>
      </c>
      <c r="ES80" s="12">
        <v>9.0944928001365373</v>
      </c>
      <c r="ET80" s="12">
        <v>9.3324795276167443</v>
      </c>
    </row>
    <row r="81" spans="1:150">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c r="DZ81" s="12">
        <v>7.8464194172725845</v>
      </c>
      <c r="EA81" s="12">
        <v>6.5386828477271539</v>
      </c>
      <c r="EB81" s="12">
        <v>6.5386828477271539</v>
      </c>
      <c r="EC81" s="12">
        <v>9.1541559868180169</v>
      </c>
      <c r="ED81" s="12">
        <v>10.461892556363445</v>
      </c>
      <c r="EE81" s="12">
        <v>10.461892556363445</v>
      </c>
      <c r="EF81" s="12">
        <v>10.461892556363445</v>
      </c>
      <c r="EG81" s="12">
        <v>15.692838834545169</v>
      </c>
      <c r="EH81" s="12">
        <v>15.692838834545169</v>
      </c>
      <c r="EI81" s="12">
        <v>14.385102264999738</v>
      </c>
      <c r="EJ81" s="12">
        <v>13.077365695454308</v>
      </c>
      <c r="EK81" s="12">
        <v>11.769629125908878</v>
      </c>
      <c r="EL81" s="12">
        <v>9.1541559868180169</v>
      </c>
      <c r="EM81" s="12">
        <v>11.769629125908878</v>
      </c>
      <c r="EN81" s="12">
        <v>7.8464194172725845</v>
      </c>
      <c r="EO81" s="12">
        <v>5.2309462781817224</v>
      </c>
      <c r="EP81" s="12">
        <v>14.385102264999738</v>
      </c>
      <c r="EQ81" s="12">
        <v>14.385102264999738</v>
      </c>
      <c r="ER81" s="12">
        <v>14.385102264999738</v>
      </c>
      <c r="ES81" s="12">
        <v>13.077365695454308</v>
      </c>
      <c r="ET81" s="12">
        <v>11.769629125908878</v>
      </c>
    </row>
    <row r="82" spans="1:150">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c r="DZ82" s="12">
        <v>23.737591713422528</v>
      </c>
      <c r="EA82" s="12">
        <v>25.89555459646094</v>
      </c>
      <c r="EB82" s="12">
        <v>28.772838440512157</v>
      </c>
      <c r="EC82" s="12">
        <v>28.772838440512157</v>
      </c>
      <c r="ED82" s="12">
        <v>24.456912674435333</v>
      </c>
      <c r="EE82" s="12">
        <v>27.33419651848655</v>
      </c>
      <c r="EF82" s="12">
        <v>17.263703064307293</v>
      </c>
      <c r="EG82" s="12">
        <v>19.421665947345705</v>
      </c>
      <c r="EH82" s="12">
        <v>17.263703064307293</v>
      </c>
      <c r="EI82" s="12">
        <v>14.386419220256078</v>
      </c>
      <c r="EJ82" s="12">
        <v>15.825061142281687</v>
      </c>
      <c r="EK82" s="12">
        <v>16.544382103294488</v>
      </c>
      <c r="EL82" s="12">
        <v>20.860307869371315</v>
      </c>
      <c r="EM82" s="12">
        <v>17.983024025320098</v>
      </c>
      <c r="EN82" s="12">
        <v>20.14098690835851</v>
      </c>
      <c r="EO82" s="12">
        <v>18.702344986332903</v>
      </c>
      <c r="EP82" s="12">
        <v>20.860307869371315</v>
      </c>
      <c r="EQ82" s="12">
        <v>23.737591713422528</v>
      </c>
      <c r="ER82" s="12">
        <v>23.737591713422528</v>
      </c>
      <c r="ES82" s="12">
        <v>16.544382103294488</v>
      </c>
      <c r="ET82" s="12">
        <v>19.421665947345705</v>
      </c>
    </row>
    <row r="83" spans="1:150">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c r="DZ83" s="12">
        <v>48.515635590499492</v>
      </c>
      <c r="EA83" s="12">
        <v>52.082961736859751</v>
      </c>
      <c r="EB83" s="12">
        <v>74.913849073565402</v>
      </c>
      <c r="EC83" s="12">
        <v>73.486918615021295</v>
      </c>
      <c r="ED83" s="12">
        <v>73.486918615021295</v>
      </c>
      <c r="EE83" s="12">
        <v>69.919592468661037</v>
      </c>
      <c r="EF83" s="12">
        <v>72.773453385749249</v>
      </c>
      <c r="EG83" s="12">
        <v>34.959796234330518</v>
      </c>
      <c r="EH83" s="12">
        <v>31.392470087970263</v>
      </c>
      <c r="EI83" s="12">
        <v>7.8481175219925658</v>
      </c>
      <c r="EJ83" s="12">
        <v>28.538609170882062</v>
      </c>
      <c r="EK83" s="12">
        <v>28.538609170882062</v>
      </c>
      <c r="EL83" s="12">
        <v>31.392470087970263</v>
      </c>
      <c r="EM83" s="12">
        <v>29.252074400154108</v>
      </c>
      <c r="EN83" s="12">
        <v>50.656031278315645</v>
      </c>
      <c r="EO83" s="12">
        <v>50.656031278315645</v>
      </c>
      <c r="EP83" s="12">
        <v>51.369496507587705</v>
      </c>
      <c r="EQ83" s="12">
        <v>34.959796234330518</v>
      </c>
      <c r="ER83" s="12">
        <v>34.959796234330518</v>
      </c>
      <c r="ES83" s="12">
        <v>32.10593531724232</v>
      </c>
      <c r="ET83" s="12">
        <v>35.673261463602572</v>
      </c>
    </row>
    <row r="84" spans="1:150">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c r="DZ84" s="12">
        <v>8.3953838304907418</v>
      </c>
      <c r="EA84" s="12">
        <v>8.3953838304907418</v>
      </c>
      <c r="EB84" s="12">
        <v>9.6869813428739331</v>
      </c>
      <c r="EC84" s="12">
        <v>9.6869813428739331</v>
      </c>
      <c r="ED84" s="12">
        <v>9.6869813428739331</v>
      </c>
      <c r="EE84" s="12">
        <v>9.6869813428739331</v>
      </c>
      <c r="EF84" s="12">
        <v>6.4579875619159557</v>
      </c>
      <c r="EG84" s="12">
        <v>6.4579875619159557</v>
      </c>
      <c r="EH84" s="12">
        <v>9.6869813428739331</v>
      </c>
      <c r="EI84" s="12">
        <v>9.0411825866823392</v>
      </c>
      <c r="EJ84" s="12">
        <v>9.0411825866823392</v>
      </c>
      <c r="EK84" s="12">
        <v>9.0411825866823392</v>
      </c>
      <c r="EL84" s="12">
        <v>9.6869813428739331</v>
      </c>
      <c r="EM84" s="12">
        <v>14.207572636215103</v>
      </c>
      <c r="EN84" s="12">
        <v>18.082365173364678</v>
      </c>
      <c r="EO84" s="12">
        <v>14.853371392406698</v>
      </c>
      <c r="EP84" s="12">
        <v>18.728163929556271</v>
      </c>
      <c r="EQ84" s="12">
        <v>18.728163929556271</v>
      </c>
      <c r="ER84" s="12">
        <v>18.728163929556271</v>
      </c>
      <c r="ES84" s="12">
        <v>16.790767660981484</v>
      </c>
      <c r="ET84" s="12">
        <v>20.019761441939465</v>
      </c>
    </row>
    <row r="85" spans="1:150">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c r="DZ85" s="12">
        <v>60.248426221015997</v>
      </c>
      <c r="EA85" s="12">
        <v>62.018072919096575</v>
      </c>
      <c r="EB85" s="12">
        <v>65.959558746639686</v>
      </c>
      <c r="EC85" s="12">
        <v>75.732834829221048</v>
      </c>
      <c r="ED85" s="12">
        <v>75.732834829221048</v>
      </c>
      <c r="EE85" s="12">
        <v>64.954077668184809</v>
      </c>
      <c r="EF85" s="12">
        <v>60.248426221015997</v>
      </c>
      <c r="EG85" s="12">
        <v>55.864528718952755</v>
      </c>
      <c r="EH85" s="12">
        <v>52.566550781620776</v>
      </c>
      <c r="EI85" s="12">
        <v>51.520850460027702</v>
      </c>
      <c r="EJ85" s="12">
        <v>50.354492409020047</v>
      </c>
      <c r="EK85" s="12">
        <v>50.354492409020047</v>
      </c>
      <c r="EL85" s="12">
        <v>46.37278733833876</v>
      </c>
      <c r="EM85" s="12">
        <v>47.136952957964454</v>
      </c>
      <c r="EN85" s="12">
        <v>48.705503440354057</v>
      </c>
      <c r="EO85" s="12">
        <v>41.667135891169949</v>
      </c>
      <c r="EP85" s="12">
        <v>35.513591691026122</v>
      </c>
      <c r="EQ85" s="12">
        <v>31.732982836035799</v>
      </c>
      <c r="ER85" s="12">
        <v>37.041922930277529</v>
      </c>
      <c r="ES85" s="12">
        <v>27.831716251630894</v>
      </c>
      <c r="ET85" s="12">
        <v>29.199170518329517</v>
      </c>
    </row>
    <row r="86" spans="1:150">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c r="DZ86" s="12">
        <v>14.740566037735848</v>
      </c>
      <c r="EA86" s="12">
        <v>16.846361185983827</v>
      </c>
      <c r="EB86" s="12">
        <v>18.952156334231809</v>
      </c>
      <c r="EC86" s="12">
        <v>18.952156334231809</v>
      </c>
      <c r="ED86" s="12">
        <v>18.952156334231809</v>
      </c>
      <c r="EE86" s="12">
        <v>16.846361185983827</v>
      </c>
      <c r="EF86" s="12">
        <v>44.221698113207552</v>
      </c>
      <c r="EG86" s="12">
        <v>82.126010781671155</v>
      </c>
      <c r="EH86" s="12">
        <v>80.020215633423192</v>
      </c>
      <c r="EI86" s="12">
        <v>82.126010781671155</v>
      </c>
      <c r="EJ86" s="12">
        <v>82.126010781671155</v>
      </c>
      <c r="EK86" s="12">
        <v>82.126010781671155</v>
      </c>
      <c r="EL86" s="12">
        <v>126.34770889487869</v>
      </c>
      <c r="EM86" s="12">
        <v>90.549191374663081</v>
      </c>
      <c r="EN86" s="12">
        <v>63.173854447439346</v>
      </c>
      <c r="EO86" s="12">
        <v>63.173854447439346</v>
      </c>
      <c r="EP86" s="12">
        <v>63.173854447439346</v>
      </c>
      <c r="EQ86" s="12">
        <v>71.597035040431251</v>
      </c>
      <c r="ER86" s="12">
        <v>71.597035040431251</v>
      </c>
      <c r="ES86" s="12">
        <v>25.269541778975736</v>
      </c>
      <c r="ET86" s="12">
        <v>25.269541778975736</v>
      </c>
    </row>
    <row r="87" spans="1:150">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c r="DZ87" s="12">
        <v>7.636210912145394</v>
      </c>
      <c r="EA87" s="12">
        <v>11.454316368218091</v>
      </c>
      <c r="EB87" s="12">
        <v>10.908872731636277</v>
      </c>
      <c r="EC87" s="12">
        <v>10.908872731636277</v>
      </c>
      <c r="ED87" s="12">
        <v>10.908872731636277</v>
      </c>
      <c r="EE87" s="12">
        <v>8.7270981853090195</v>
      </c>
      <c r="EF87" s="12">
        <v>9.2725418218908349</v>
      </c>
      <c r="EG87" s="12">
        <v>9.8179854584726503</v>
      </c>
      <c r="EH87" s="12">
        <v>9.2725418218908349</v>
      </c>
      <c r="EI87" s="12">
        <v>29.999400011999757</v>
      </c>
      <c r="EJ87" s="12">
        <v>31.635730921745207</v>
      </c>
      <c r="EK87" s="12">
        <v>31.635730921745207</v>
      </c>
      <c r="EL87" s="12">
        <v>32.181174558327015</v>
      </c>
      <c r="EM87" s="12">
        <v>34.36294910465427</v>
      </c>
      <c r="EN87" s="12">
        <v>38.181054560726963</v>
      </c>
      <c r="EO87" s="12">
        <v>34.36294910465427</v>
      </c>
      <c r="EP87" s="12">
        <v>17.454196370618039</v>
      </c>
      <c r="EQ87" s="12">
        <v>17.999640007199858</v>
      </c>
      <c r="ER87" s="12">
        <v>17.999640007199858</v>
      </c>
      <c r="ES87" s="12">
        <v>17.454196370618039</v>
      </c>
      <c r="ET87" s="12">
        <v>17.454196370618039</v>
      </c>
    </row>
    <row r="88" spans="1:150">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c r="DZ88" s="12">
        <v>10.465724751439037</v>
      </c>
      <c r="EA88" s="12">
        <v>10.465724751439037</v>
      </c>
      <c r="EB88" s="12">
        <v>10.465724751439037</v>
      </c>
      <c r="EC88" s="12">
        <v>10.465724751439037</v>
      </c>
      <c r="ED88" s="12">
        <v>10.465724751439037</v>
      </c>
      <c r="EE88" s="12">
        <v>10.465724751439037</v>
      </c>
      <c r="EF88" s="12">
        <v>0</v>
      </c>
      <c r="EG88" s="12">
        <v>0</v>
      </c>
      <c r="EH88" s="12">
        <v>0</v>
      </c>
      <c r="EI88" s="12">
        <v>0</v>
      </c>
      <c r="EJ88" s="12">
        <v>0</v>
      </c>
      <c r="EK88" s="12">
        <v>0</v>
      </c>
      <c r="EL88" s="12">
        <v>0</v>
      </c>
      <c r="EM88" s="12">
        <v>0</v>
      </c>
      <c r="EN88" s="12">
        <v>0</v>
      </c>
      <c r="EO88" s="12">
        <v>0</v>
      </c>
      <c r="EP88" s="12">
        <v>0</v>
      </c>
      <c r="EQ88" s="12">
        <v>0</v>
      </c>
      <c r="ER88" s="12">
        <v>0</v>
      </c>
      <c r="ES88" s="12">
        <v>0</v>
      </c>
      <c r="ET88" s="12">
        <v>0</v>
      </c>
    </row>
    <row r="89" spans="1:150">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c r="DZ89" s="12">
        <v>11.107203021159222</v>
      </c>
      <c r="EA89" s="12">
        <v>22.214406042318444</v>
      </c>
      <c r="EB89" s="12">
        <v>27.768007552898052</v>
      </c>
      <c r="EC89" s="12">
        <v>33.321609063477666</v>
      </c>
      <c r="ED89" s="12">
        <v>35.172809567004201</v>
      </c>
      <c r="EE89" s="12">
        <v>33.321609063477666</v>
      </c>
      <c r="EF89" s="12">
        <v>33.321609063477666</v>
      </c>
      <c r="EG89" s="12">
        <v>18.512005035265371</v>
      </c>
      <c r="EH89" s="12">
        <v>7.4048020141061475</v>
      </c>
      <c r="EI89" s="12">
        <v>1.8512005035265369</v>
      </c>
      <c r="EJ89" s="12">
        <v>-3.7024010070530737</v>
      </c>
      <c r="EK89" s="12">
        <v>-3.7024010070530737</v>
      </c>
      <c r="EL89" s="12">
        <v>1.8512005035265369</v>
      </c>
      <c r="EM89" s="12">
        <v>35.172809567004201</v>
      </c>
      <c r="EN89" s="12">
        <v>51.833614098743041</v>
      </c>
      <c r="EO89" s="12">
        <v>51.833614098743041</v>
      </c>
      <c r="EP89" s="12">
        <v>61.089616616375721</v>
      </c>
      <c r="EQ89" s="12">
        <v>68.49441863048186</v>
      </c>
      <c r="ER89" s="12">
        <v>68.49441863048186</v>
      </c>
      <c r="ES89" s="12">
        <v>62.940817119902256</v>
      </c>
      <c r="ET89" s="12">
        <v>31.470408559951128</v>
      </c>
    </row>
    <row r="90" spans="1:150">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c r="DZ90" s="12">
        <v>12.715068694831659</v>
      </c>
      <c r="EA90" s="12">
        <v>11.376640411165168</v>
      </c>
      <c r="EB90" s="12">
        <v>11.376640411165168</v>
      </c>
      <c r="EC90" s="12">
        <v>28.106993956996302</v>
      </c>
      <c r="ED90" s="12">
        <v>27.437779815163054</v>
      </c>
      <c r="EE90" s="12">
        <v>22.753280822330336</v>
      </c>
      <c r="EF90" s="12">
        <v>27.437779815163054</v>
      </c>
      <c r="EG90" s="12">
        <v>48.183418211993661</v>
      </c>
      <c r="EH90" s="12">
        <v>68.929056608824254</v>
      </c>
      <c r="EI90" s="12">
        <v>72.944341459823718</v>
      </c>
      <c r="EJ90" s="12">
        <v>56.883202055825848</v>
      </c>
      <c r="EK90" s="12">
        <v>56.883202055825848</v>
      </c>
      <c r="EL90" s="12">
        <v>85.65941015465539</v>
      </c>
      <c r="EM90" s="12">
        <v>96.366836423987323</v>
      </c>
      <c r="EN90" s="12">
        <v>99.712907133153536</v>
      </c>
      <c r="EO90" s="12">
        <v>77.628840452656462</v>
      </c>
      <c r="EP90" s="12">
        <v>90.343909147488091</v>
      </c>
      <c r="EQ90" s="12">
        <v>91.013123289321342</v>
      </c>
      <c r="ER90" s="12">
        <v>91.013123289321342</v>
      </c>
      <c r="ES90" s="12">
        <v>62.236915190491814</v>
      </c>
      <c r="ET90" s="12">
        <v>66.252200041491264</v>
      </c>
    </row>
    <row r="91" spans="1:150">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c r="DZ91" s="12">
        <v>5.301477345020146</v>
      </c>
      <c r="EA91" s="12">
        <v>6.4795834216912898</v>
      </c>
      <c r="EB91" s="12">
        <v>7.0686364600268607</v>
      </c>
      <c r="EC91" s="12">
        <v>7.0686364600268607</v>
      </c>
      <c r="ED91" s="12">
        <v>7.0686364600268607</v>
      </c>
      <c r="EE91" s="12">
        <v>6.4795834216912898</v>
      </c>
      <c r="EF91" s="12">
        <v>5.301477345020146</v>
      </c>
      <c r="EG91" s="12">
        <v>6.4795834216912898</v>
      </c>
      <c r="EH91" s="12">
        <v>4.7124243066845732</v>
      </c>
      <c r="EI91" s="12">
        <v>3.5343182300134304</v>
      </c>
      <c r="EJ91" s="12">
        <v>3.5343182300134304</v>
      </c>
      <c r="EK91" s="12">
        <v>4.1233712683490022</v>
      </c>
      <c r="EL91" s="12">
        <v>4.1233712683490022</v>
      </c>
      <c r="EM91" s="12">
        <v>3.5343182300134304</v>
      </c>
      <c r="EN91" s="12">
        <v>2.3562121533422866</v>
      </c>
      <c r="EO91" s="12">
        <v>1.7671591150067152</v>
      </c>
      <c r="EP91" s="12">
        <v>5.8905303833557179</v>
      </c>
      <c r="EQ91" s="12">
        <v>6.4795834216912898</v>
      </c>
      <c r="ER91" s="12">
        <v>5.8905303833557179</v>
      </c>
      <c r="ES91" s="12">
        <v>5.8905303833557179</v>
      </c>
      <c r="ET91" s="12">
        <v>9.4248486133691465</v>
      </c>
    </row>
    <row r="92" spans="1:150">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c r="DZ92" s="12">
        <v>10.954803301625866</v>
      </c>
      <c r="EA92" s="12">
        <v>9.8701693113658795</v>
      </c>
      <c r="EB92" s="12">
        <v>10.954803301625866</v>
      </c>
      <c r="EC92" s="12">
        <v>11.171730099677864</v>
      </c>
      <c r="ED92" s="12">
        <v>11.930973892859855</v>
      </c>
      <c r="EE92" s="12">
        <v>11.49712029675586</v>
      </c>
      <c r="EF92" s="12">
        <v>9.0024621191578902</v>
      </c>
      <c r="EG92" s="12">
        <v>10.62941310454787</v>
      </c>
      <c r="EH92" s="12">
        <v>12.581754287015849</v>
      </c>
      <c r="EI92" s="12">
        <v>12.256364089937851</v>
      </c>
      <c r="EJ92" s="12">
        <v>12.147900690911852</v>
      </c>
      <c r="EK92" s="12">
        <v>11.49712029675586</v>
      </c>
      <c r="EL92" s="12">
        <v>11.714047094807857</v>
      </c>
      <c r="EM92" s="12">
        <v>11.822510493833855</v>
      </c>
      <c r="EN92" s="12">
        <v>11.388656897729861</v>
      </c>
      <c r="EO92" s="12">
        <v>8.0262915279239024</v>
      </c>
      <c r="EP92" s="12">
        <v>7.7009013308459053</v>
      </c>
      <c r="EQ92" s="12">
        <v>7.5924379318199069</v>
      </c>
      <c r="ER92" s="12">
        <v>8.0262915279239024</v>
      </c>
      <c r="ES92" s="12">
        <v>6.6162673405859183</v>
      </c>
      <c r="ET92" s="12">
        <v>6.3993405425339223</v>
      </c>
    </row>
    <row r="93" spans="1:150">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c r="DZ93" s="12">
        <v>33.291293133812822</v>
      </c>
      <c r="EA93" s="12">
        <v>37.381690924998011</v>
      </c>
      <c r="EB93" s="12">
        <v>41.244844394450688</v>
      </c>
      <c r="EC93" s="12">
        <v>39.199645498858096</v>
      </c>
      <c r="ED93" s="12">
        <v>39.199645498858096</v>
      </c>
      <c r="EE93" s="12">
        <v>41.585710877049458</v>
      </c>
      <c r="EF93" s="12">
        <v>26.928452125302517</v>
      </c>
      <c r="EG93" s="12">
        <v>27.837429412232563</v>
      </c>
      <c r="EH93" s="12">
        <v>25.224119712308688</v>
      </c>
      <c r="EI93" s="12">
        <v>27.95105157309882</v>
      </c>
      <c r="EJ93" s="12">
        <v>27.95105157309882</v>
      </c>
      <c r="EK93" s="12">
        <v>27.95105157309882</v>
      </c>
      <c r="EL93" s="12">
        <v>29.087273181761368</v>
      </c>
      <c r="EM93" s="12">
        <v>26.473963481837494</v>
      </c>
      <c r="EN93" s="12">
        <v>24.996875390576175</v>
      </c>
      <c r="EO93" s="12">
        <v>22.383565690652304</v>
      </c>
      <c r="EP93" s="12">
        <v>17.497812773403325</v>
      </c>
      <c r="EQ93" s="12">
        <v>21.247344081989752</v>
      </c>
      <c r="ER93" s="12">
        <v>21.247344081989752</v>
      </c>
      <c r="ES93" s="12">
        <v>11.589460408358047</v>
      </c>
      <c r="ET93" s="12">
        <v>14.543636590880684</v>
      </c>
    </row>
    <row r="94" spans="1:150">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c r="DZ94" s="12">
        <v>45.923658090958469</v>
      </c>
      <c r="EA94" s="12">
        <v>45.923658090958469</v>
      </c>
      <c r="EB94" s="12">
        <v>41.973235889585695</v>
      </c>
      <c r="EC94" s="12">
        <v>43.948446990272082</v>
      </c>
      <c r="ED94" s="12">
        <v>43.948446990272082</v>
      </c>
      <c r="EE94" s="12">
        <v>40.985630339242505</v>
      </c>
      <c r="EF94" s="12">
        <v>36.541405362698136</v>
      </c>
      <c r="EG94" s="12">
        <v>28.146758184781</v>
      </c>
      <c r="EH94" s="12">
        <v>28.640560959952595</v>
      </c>
      <c r="EI94" s="12">
        <v>29.628166510295785</v>
      </c>
      <c r="EJ94" s="12">
        <v>37.529010913041333</v>
      </c>
      <c r="EK94" s="12">
        <v>39.010419238556118</v>
      </c>
      <c r="EL94" s="12">
        <v>39.998024788899308</v>
      </c>
      <c r="EM94" s="12">
        <v>37.035208137869731</v>
      </c>
      <c r="EN94" s="12">
        <v>45.923658090958469</v>
      </c>
      <c r="EO94" s="12">
        <v>42.467038664757297</v>
      </c>
      <c r="EP94" s="12">
        <v>46.417460866130071</v>
      </c>
      <c r="EQ94" s="12">
        <v>39.010419238556118</v>
      </c>
      <c r="ER94" s="12">
        <v>36.541405362698136</v>
      </c>
      <c r="ES94" s="12">
        <v>32.097180386153774</v>
      </c>
      <c r="ET94" s="12">
        <v>28.640560959952595</v>
      </c>
    </row>
    <row r="95" spans="1:150">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c r="DZ95" s="12">
        <v>16.109247547115352</v>
      </c>
      <c r="EA95" s="12">
        <v>16.612661532962708</v>
      </c>
      <c r="EB95" s="12">
        <v>13.843884610802258</v>
      </c>
      <c r="EC95" s="12">
        <v>16.360954540039032</v>
      </c>
      <c r="ED95" s="12">
        <v>15.605833561268</v>
      </c>
      <c r="EE95" s="12">
        <v>12.41754498423475</v>
      </c>
      <c r="EF95" s="12">
        <v>17.955098828555656</v>
      </c>
      <c r="EG95" s="12">
        <v>20.136559433894192</v>
      </c>
      <c r="EH95" s="12">
        <v>19.045829131224924</v>
      </c>
      <c r="EI95" s="12">
        <v>22.401922370207291</v>
      </c>
      <c r="EJ95" s="12">
        <v>21.143387405588904</v>
      </c>
      <c r="EK95" s="12">
        <v>21.143387405588904</v>
      </c>
      <c r="EL95" s="12">
        <v>26.848745911858927</v>
      </c>
      <c r="EM95" s="12">
        <v>24.918992299444064</v>
      </c>
      <c r="EN95" s="12">
        <v>24.247773651647591</v>
      </c>
      <c r="EO95" s="12">
        <v>22.234117708258172</v>
      </c>
      <c r="EP95" s="12">
        <v>17.116075518810064</v>
      </c>
      <c r="EQ95" s="12">
        <v>18.710219807326688</v>
      </c>
      <c r="ER95" s="12">
        <v>18.710219807326688</v>
      </c>
      <c r="ES95" s="12">
        <v>13.004861301056666</v>
      </c>
      <c r="ET95" s="12">
        <v>10.907303026692688</v>
      </c>
    </row>
    <row r="96" spans="1:150">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c r="DZ96" s="12">
        <v>125.6378703520442</v>
      </c>
      <c r="EA96" s="12">
        <v>120.47467020059032</v>
      </c>
      <c r="EB96" s="12">
        <v>113.16013665269733</v>
      </c>
      <c r="EC96" s="12">
        <v>113.16013665269733</v>
      </c>
      <c r="ED96" s="12">
        <v>113.16013665269733</v>
      </c>
      <c r="EE96" s="12">
        <v>79.169068988959353</v>
      </c>
      <c r="EF96" s="12">
        <v>92.937602726169686</v>
      </c>
      <c r="EG96" s="12">
        <v>80.029602347535004</v>
      </c>
      <c r="EH96" s="12">
        <v>70.563735403202898</v>
      </c>
      <c r="EI96" s="12">
        <v>52.922801552402184</v>
      </c>
      <c r="EJ96" s="12">
        <v>73.575602158217649</v>
      </c>
      <c r="EK96" s="12">
        <v>73.575602158217649</v>
      </c>
      <c r="EL96" s="12">
        <v>67.982135327475973</v>
      </c>
      <c r="EM96" s="12">
        <v>71.424268761778549</v>
      </c>
      <c r="EN96" s="12">
        <v>79.599335668247178</v>
      </c>
      <c r="EO96" s="12">
        <v>69.272935365339436</v>
      </c>
      <c r="EP96" s="12">
        <v>70.133468723915072</v>
      </c>
      <c r="EQ96" s="12">
        <v>54.643868269553465</v>
      </c>
      <c r="ER96" s="12">
        <v>64.970268572461208</v>
      </c>
      <c r="ES96" s="12">
        <v>64.970268572461208</v>
      </c>
      <c r="ET96" s="12">
        <v>55.504401628129109</v>
      </c>
    </row>
    <row r="97" spans="1:150">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8.6449103090555433</v>
      </c>
      <c r="EN97" s="12">
        <v>8.6449103090555433</v>
      </c>
      <c r="EO97" s="12">
        <v>8.6449103090555433</v>
      </c>
      <c r="EP97" s="12">
        <v>12.967365463583313</v>
      </c>
      <c r="EQ97" s="12">
        <v>17.289820618111087</v>
      </c>
      <c r="ER97" s="12">
        <v>17.289820618111087</v>
      </c>
      <c r="ES97" s="12">
        <v>17.289820618111087</v>
      </c>
      <c r="ET97" s="12">
        <v>12.967365463583313</v>
      </c>
    </row>
    <row r="98" spans="1:150">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c r="DZ98" s="12">
        <v>13.903371567605143</v>
      </c>
      <c r="EA98" s="12">
        <v>12.165450121654501</v>
      </c>
      <c r="EB98" s="12">
        <v>17.379214459506432</v>
      </c>
      <c r="EC98" s="12">
        <v>17.379214459506432</v>
      </c>
      <c r="ED98" s="12">
        <v>17.379214459506432</v>
      </c>
      <c r="EE98" s="12">
        <v>20.855057351407716</v>
      </c>
      <c r="EF98" s="12">
        <v>22.592978797358359</v>
      </c>
      <c r="EG98" s="12">
        <v>19.117135905457072</v>
      </c>
      <c r="EH98" s="12">
        <v>22.592978797358359</v>
      </c>
      <c r="EI98" s="12">
        <v>15.641293013555789</v>
      </c>
      <c r="EJ98" s="12">
        <v>22.592978797358359</v>
      </c>
      <c r="EK98" s="12">
        <v>22.592978797358359</v>
      </c>
      <c r="EL98" s="12">
        <v>22.592978797358359</v>
      </c>
      <c r="EM98" s="12">
        <v>17.379214459506432</v>
      </c>
      <c r="EN98" s="12">
        <v>17.379214459506432</v>
      </c>
      <c r="EO98" s="12">
        <v>13.903371567605143</v>
      </c>
      <c r="EP98" s="12">
        <v>17.379214459506432</v>
      </c>
      <c r="EQ98" s="12">
        <v>13.903371567605143</v>
      </c>
      <c r="ER98" s="12">
        <v>13.903371567605143</v>
      </c>
      <c r="ES98" s="12">
        <v>12.165450121654501</v>
      </c>
      <c r="ET98" s="12">
        <v>8.6896072297532161</v>
      </c>
    </row>
    <row r="99" spans="1:150">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c r="DZ99" s="12">
        <v>0</v>
      </c>
      <c r="EA99" s="12">
        <v>2.4545900834560626</v>
      </c>
      <c r="EB99" s="12">
        <v>9.8183603338242502</v>
      </c>
      <c r="EC99" s="12">
        <v>9.8183603338242502</v>
      </c>
      <c r="ED99" s="12">
        <v>9.8183603338242502</v>
      </c>
      <c r="EE99" s="12">
        <v>17.182130584192443</v>
      </c>
      <c r="EF99" s="12">
        <v>22.091310751104569</v>
      </c>
      <c r="EG99" s="12">
        <v>27.000490918016691</v>
      </c>
      <c r="EH99" s="12">
        <v>24.545900834560626</v>
      </c>
      <c r="EI99" s="12">
        <v>19.6367206676485</v>
      </c>
      <c r="EJ99" s="12">
        <v>19.6367206676485</v>
      </c>
      <c r="EK99" s="12">
        <v>19.6367206676485</v>
      </c>
      <c r="EL99" s="12">
        <v>14.727540500736376</v>
      </c>
      <c r="EM99" s="12">
        <v>12.272950417280313</v>
      </c>
      <c r="EN99" s="12">
        <v>7.3637702503681881</v>
      </c>
      <c r="EO99" s="12">
        <v>7.3637702503681881</v>
      </c>
      <c r="EP99" s="12">
        <v>9.8183603338242502</v>
      </c>
      <c r="EQ99" s="12">
        <v>9.8183603338242502</v>
      </c>
      <c r="ER99" s="12">
        <v>9.8183603338242502</v>
      </c>
      <c r="ES99" s="12">
        <v>7.3637702503681881</v>
      </c>
      <c r="ET99" s="12">
        <v>9.8183603338242502</v>
      </c>
    </row>
    <row r="100" spans="1:150">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c r="DZ100" s="12">
        <v>0</v>
      </c>
      <c r="EA100" s="12">
        <v>0</v>
      </c>
      <c r="EB100" s="12">
        <v>0</v>
      </c>
      <c r="EC100" s="12">
        <v>0</v>
      </c>
      <c r="ED100" s="12">
        <v>0</v>
      </c>
      <c r="EE100" s="12">
        <v>3.6913990402362495</v>
      </c>
      <c r="EF100" s="12">
        <v>3.6913990402362495</v>
      </c>
      <c r="EG100" s="12">
        <v>3.6913990402362495</v>
      </c>
      <c r="EH100" s="12">
        <v>3.6913990402362495</v>
      </c>
      <c r="EI100" s="12">
        <v>3.6913990402362495</v>
      </c>
      <c r="EJ100" s="12">
        <v>3.6913990402362495</v>
      </c>
      <c r="EK100" s="12">
        <v>3.6913990402362495</v>
      </c>
      <c r="EL100" s="12">
        <v>7.3827980804724991</v>
      </c>
      <c r="EM100" s="12">
        <v>14.765596160944998</v>
      </c>
      <c r="EN100" s="12">
        <v>14.765596160944998</v>
      </c>
      <c r="EO100" s="12">
        <v>14.765596160944998</v>
      </c>
      <c r="EP100" s="12">
        <v>14.765596160944998</v>
      </c>
      <c r="EQ100" s="12">
        <v>18.456995201181247</v>
      </c>
      <c r="ER100" s="12">
        <v>18.456995201181247</v>
      </c>
      <c r="ES100" s="12">
        <v>11.074197120708748</v>
      </c>
      <c r="ET100" s="12">
        <v>11.074197120708748</v>
      </c>
    </row>
    <row r="101" spans="1:150">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c r="DZ101" s="12">
        <v>12.392451226852673</v>
      </c>
      <c r="EA101" s="12">
        <v>27.566881300549817</v>
      </c>
      <c r="EB101" s="12">
        <v>36.41863217687316</v>
      </c>
      <c r="EC101" s="12">
        <v>36.41863217687316</v>
      </c>
      <c r="ED101" s="12">
        <v>36.41863217687316</v>
      </c>
      <c r="EE101" s="12">
        <v>32.625024658448865</v>
      </c>
      <c r="EF101" s="12">
        <v>46.787826060566211</v>
      </c>
      <c r="EG101" s="12">
        <v>46.02910455688135</v>
      </c>
      <c r="EH101" s="12">
        <v>39.200611023717634</v>
      </c>
      <c r="EI101" s="12">
        <v>30.348860147394294</v>
      </c>
      <c r="EJ101" s="12">
        <v>30.348860147394294</v>
      </c>
      <c r="EK101" s="12">
        <v>30.348860147394294</v>
      </c>
      <c r="EL101" s="12">
        <v>41.476775534772209</v>
      </c>
      <c r="EM101" s="12">
        <v>34.395374833713532</v>
      </c>
      <c r="EN101" s="12">
        <v>37.430260848452967</v>
      </c>
      <c r="EO101" s="12">
        <v>28.325602804234677</v>
      </c>
      <c r="EP101" s="12">
        <v>34.395374833713532</v>
      </c>
      <c r="EQ101" s="12">
        <v>39.959332527402495</v>
      </c>
      <c r="ER101" s="12">
        <v>39.959332527402495</v>
      </c>
      <c r="ES101" s="12">
        <v>28.83141714002458</v>
      </c>
      <c r="ET101" s="12">
        <v>27.81978846844477</v>
      </c>
    </row>
    <row r="102" spans="1:150">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c r="DZ102" s="12">
        <v>20.523979815743267</v>
      </c>
      <c r="EA102" s="12">
        <v>19.542685100660897</v>
      </c>
      <c r="EB102" s="12">
        <v>19.178286185995805</v>
      </c>
      <c r="EC102" s="12">
        <v>23.028863693716691</v>
      </c>
      <c r="ED102" s="12">
        <v>25.166479374232377</v>
      </c>
      <c r="EE102" s="12">
        <v>27.525029829781232</v>
      </c>
      <c r="EF102" s="12">
        <v>27.877951613275769</v>
      </c>
      <c r="EG102" s="12">
        <v>29.720031166149695</v>
      </c>
      <c r="EH102" s="12">
        <v>31.705574858655542</v>
      </c>
      <c r="EI102" s="12">
        <v>33.154562668937992</v>
      </c>
      <c r="EJ102" s="12">
        <v>31.180496107602693</v>
      </c>
      <c r="EK102" s="12">
        <v>29.843410326233151</v>
      </c>
      <c r="EL102" s="12">
        <v>27.90664444120215</v>
      </c>
      <c r="EM102" s="12">
        <v>27.123330238811842</v>
      </c>
      <c r="EN102" s="12">
        <v>27.413127800868335</v>
      </c>
      <c r="EO102" s="12">
        <v>22.825144615439349</v>
      </c>
      <c r="EP102" s="12">
        <v>22.555432032931332</v>
      </c>
      <c r="EQ102" s="12">
        <v>22.417706458884684</v>
      </c>
      <c r="ER102" s="12">
        <v>23.941295621775733</v>
      </c>
      <c r="ES102" s="12">
        <v>23.683060170438267</v>
      </c>
      <c r="ET102" s="12">
        <v>22.136516745206109</v>
      </c>
    </row>
    <row r="103" spans="1:150">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c r="DZ103" s="12">
        <v>14.024687636714539</v>
      </c>
      <c r="EA103" s="12">
        <v>14.861982420996004</v>
      </c>
      <c r="EB103" s="12">
        <v>14.443335028855271</v>
      </c>
      <c r="EC103" s="12">
        <v>18.001837862051499</v>
      </c>
      <c r="ED103" s="12">
        <v>13.815363940644174</v>
      </c>
      <c r="EE103" s="12">
        <v>14.234011332784906</v>
      </c>
      <c r="EF103" s="12">
        <v>14.443335028855271</v>
      </c>
      <c r="EG103" s="12">
        <v>19.885751126684795</v>
      </c>
      <c r="EH103" s="12">
        <v>20.72304591096626</v>
      </c>
      <c r="EI103" s="12">
        <v>21.560340695247721</v>
      </c>
      <c r="EJ103" s="12">
        <v>16.7458956856293</v>
      </c>
      <c r="EK103" s="12">
        <v>17.583190469910768</v>
      </c>
      <c r="EL103" s="12">
        <v>14.234011332784906</v>
      </c>
      <c r="EM103" s="12">
        <v>14.443335028855271</v>
      </c>
      <c r="EN103" s="12">
        <v>11.094155891729411</v>
      </c>
      <c r="EO103" s="12">
        <v>9.0009189310257494</v>
      </c>
      <c r="EP103" s="12">
        <v>11.303479587799778</v>
      </c>
      <c r="EQ103" s="12">
        <v>11.931450676010876</v>
      </c>
      <c r="ER103" s="12">
        <v>11.094155891729411</v>
      </c>
      <c r="ES103" s="12">
        <v>11.512803283870143</v>
      </c>
      <c r="ET103" s="12">
        <v>12.978069156362707</v>
      </c>
    </row>
    <row r="104" spans="1:150">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c r="DZ104" s="12">
        <v>32.965221691115872</v>
      </c>
      <c r="EA104" s="12">
        <v>44.738515152228686</v>
      </c>
      <c r="EB104" s="12">
        <v>44.738515152228686</v>
      </c>
      <c r="EC104" s="12">
        <v>44.738515152228686</v>
      </c>
      <c r="ED104" s="12">
        <v>44.738515152228686</v>
      </c>
      <c r="EE104" s="12">
        <v>54.157149921118936</v>
      </c>
      <c r="EF104" s="12">
        <v>49.447832536673815</v>
      </c>
      <c r="EG104" s="12">
        <v>32.965221691115872</v>
      </c>
      <c r="EH104" s="12">
        <v>14.127952153335373</v>
      </c>
      <c r="EI104" s="12">
        <v>28.255904306670747</v>
      </c>
      <c r="EJ104" s="12">
        <v>28.255904306670747</v>
      </c>
      <c r="EK104" s="12">
        <v>35.319880383338436</v>
      </c>
      <c r="EL104" s="12">
        <v>28.255904306670747</v>
      </c>
      <c r="EM104" s="12">
        <v>25.901245614448186</v>
      </c>
      <c r="EN104" s="12">
        <v>35.319880383338436</v>
      </c>
      <c r="EO104" s="12">
        <v>30.610562998893315</v>
      </c>
      <c r="EP104" s="12">
        <v>25.901245614448186</v>
      </c>
      <c r="EQ104" s="12">
        <v>32.965221691115872</v>
      </c>
      <c r="ER104" s="12">
        <v>25.901245614448186</v>
      </c>
      <c r="ES104" s="12">
        <v>23.546586922225625</v>
      </c>
      <c r="ET104" s="12">
        <v>21.191928230003064</v>
      </c>
    </row>
    <row r="105" spans="1:150">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c r="DZ105" s="12">
        <v>4.6105258304709649</v>
      </c>
      <c r="EA105" s="12">
        <v>2.3052629152354824</v>
      </c>
      <c r="EB105" s="12">
        <v>2.3052629152354824</v>
      </c>
      <c r="EC105" s="12">
        <v>2.3052629152354824</v>
      </c>
      <c r="ED105" s="12">
        <v>2.3052629152354824</v>
      </c>
      <c r="EE105" s="12">
        <v>4.6105258304709649</v>
      </c>
      <c r="EF105" s="12">
        <v>25.35789206759031</v>
      </c>
      <c r="EG105" s="12">
        <v>27.663154982825791</v>
      </c>
      <c r="EH105" s="12">
        <v>59.936835796122551</v>
      </c>
      <c r="EI105" s="12">
        <v>41.494732474238688</v>
      </c>
      <c r="EJ105" s="12">
        <v>41.494732474238688</v>
      </c>
      <c r="EK105" s="12">
        <v>41.494732474238688</v>
      </c>
      <c r="EL105" s="12">
        <v>39.1894695590032</v>
      </c>
      <c r="EM105" s="12">
        <v>18.442103321883859</v>
      </c>
      <c r="EN105" s="12">
        <v>13.831577491412895</v>
      </c>
      <c r="EO105" s="12">
        <v>-16.136840406648378</v>
      </c>
      <c r="EP105" s="12">
        <v>9.2210516609419297</v>
      </c>
      <c r="EQ105" s="12">
        <v>13.831577491412895</v>
      </c>
      <c r="ER105" s="12">
        <v>13.831577491412895</v>
      </c>
      <c r="ES105" s="12">
        <v>11.526314576177414</v>
      </c>
      <c r="ET105" s="12">
        <v>11.526314576177414</v>
      </c>
    </row>
    <row r="106" spans="1:150">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c r="DZ106" s="12">
        <v>24.570144112409626</v>
      </c>
      <c r="EA106" s="12">
        <v>21.833370634542216</v>
      </c>
      <c r="EB106" s="12">
        <v>26.394659764321229</v>
      </c>
      <c r="EC106" s="12">
        <v>27.124466025085873</v>
      </c>
      <c r="ED106" s="12">
        <v>28.401626981423995</v>
      </c>
      <c r="EE106" s="12">
        <v>27.367734778674091</v>
      </c>
      <c r="EF106" s="12">
        <v>27.732637909056404</v>
      </c>
      <c r="EG106" s="12">
        <v>26.820380083100606</v>
      </c>
      <c r="EH106" s="12">
        <v>24.752595677600787</v>
      </c>
      <c r="EI106" s="12">
        <v>22.137456576527484</v>
      </c>
      <c r="EJ106" s="12">
        <v>20.130489359424718</v>
      </c>
      <c r="EK106" s="12">
        <v>18.853328403086593</v>
      </c>
      <c r="EL106" s="12">
        <v>20.434575301409986</v>
      </c>
      <c r="EM106" s="12">
        <v>18.549242461101326</v>
      </c>
      <c r="EN106" s="12">
        <v>16.785543997586775</v>
      </c>
      <c r="EO106" s="12">
        <v>13.927136142925258</v>
      </c>
      <c r="EP106" s="12">
        <v>13.744684577734098</v>
      </c>
      <c r="EQ106" s="12">
        <v>16.299006490410346</v>
      </c>
      <c r="ER106" s="12">
        <v>16.299006490410346</v>
      </c>
      <c r="ES106" s="12">
        <v>9.3658470131462437</v>
      </c>
      <c r="ET106" s="12">
        <v>12.102620491013651</v>
      </c>
    </row>
    <row r="107" spans="1:150">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c r="DZ107" s="12">
        <v>24.609326934908331</v>
      </c>
      <c r="EA107" s="12">
        <v>18.456995201181247</v>
      </c>
      <c r="EB107" s="12">
        <v>15.380829334317708</v>
      </c>
      <c r="EC107" s="12">
        <v>15.380829334317708</v>
      </c>
      <c r="ED107" s="12">
        <v>15.380829334317708</v>
      </c>
      <c r="EE107" s="12">
        <v>21.533161068044787</v>
      </c>
      <c r="EF107" s="12">
        <v>15.380829334317708</v>
      </c>
      <c r="EG107" s="12">
        <v>12.304663467454166</v>
      </c>
      <c r="EH107" s="12">
        <v>6.1523317337270829</v>
      </c>
      <c r="EI107" s="12">
        <v>9.2284976005906234</v>
      </c>
      <c r="EJ107" s="12">
        <v>9.2284976005906234</v>
      </c>
      <c r="EK107" s="12">
        <v>9.2284976005906234</v>
      </c>
      <c r="EL107" s="12">
        <v>3.0761658668635414</v>
      </c>
      <c r="EM107" s="12">
        <v>15.380829334317708</v>
      </c>
      <c r="EN107" s="12">
        <v>18.456995201181247</v>
      </c>
      <c r="EO107" s="12">
        <v>18.456995201181247</v>
      </c>
      <c r="EP107" s="12">
        <v>30.761658668635416</v>
      </c>
      <c r="EQ107" s="12">
        <v>33.837824535498953</v>
      </c>
      <c r="ER107" s="12">
        <v>33.837824535498953</v>
      </c>
      <c r="ES107" s="12">
        <v>33.837824535498953</v>
      </c>
      <c r="ET107" s="12">
        <v>27.685492801771876</v>
      </c>
    </row>
    <row r="108" spans="1:150">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c r="DZ108" s="12">
        <v>14.430192185522996</v>
      </c>
      <c r="EA108" s="12">
        <v>12.494434697221131</v>
      </c>
      <c r="EB108" s="12">
        <v>17.069861487752814</v>
      </c>
      <c r="EC108" s="12">
        <v>15.486059906414924</v>
      </c>
      <c r="ED108" s="12">
        <v>15.486059906414924</v>
      </c>
      <c r="EE108" s="12">
        <v>21.6452882782845</v>
      </c>
      <c r="EF108" s="12">
        <v>21.117354417838531</v>
      </c>
      <c r="EG108" s="12">
        <v>20.413442603910585</v>
      </c>
      <c r="EH108" s="12">
        <v>23.933001673550336</v>
      </c>
      <c r="EI108" s="12">
        <v>21.821266231766486</v>
      </c>
      <c r="EJ108" s="12">
        <v>21.821266231766486</v>
      </c>
      <c r="EK108" s="12">
        <v>21.821266231766486</v>
      </c>
      <c r="EL108" s="12">
        <v>19.533552836500643</v>
      </c>
      <c r="EM108" s="12">
        <v>19.181596929536667</v>
      </c>
      <c r="EN108" s="12">
        <v>21.997244185248473</v>
      </c>
      <c r="EO108" s="12">
        <v>17.59779534819878</v>
      </c>
      <c r="EP108" s="12">
        <v>19.357574883018657</v>
      </c>
      <c r="EQ108" s="12">
        <v>21.117354417838531</v>
      </c>
      <c r="ER108" s="12">
        <v>21.117354417838531</v>
      </c>
      <c r="ES108" s="12">
        <v>12.318456743739143</v>
      </c>
      <c r="ET108" s="12">
        <v>13.022368557667095</v>
      </c>
    </row>
    <row r="109" spans="1:150">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c r="DZ109" s="12">
        <v>25.11258810332993</v>
      </c>
      <c r="EA109" s="12">
        <v>25.276722666096791</v>
      </c>
      <c r="EB109" s="12">
        <v>41.624525117676278</v>
      </c>
      <c r="EC109" s="12">
        <v>48.075013434413968</v>
      </c>
      <c r="ED109" s="12">
        <v>44.234264665669386</v>
      </c>
      <c r="EE109" s="12">
        <v>44.234264665669386</v>
      </c>
      <c r="EF109" s="12">
        <v>45.137004760887123</v>
      </c>
      <c r="EG109" s="12">
        <v>46.138225593764986</v>
      </c>
      <c r="EH109" s="12">
        <v>52.260444784968946</v>
      </c>
      <c r="EI109" s="12">
        <v>51.833694921775113</v>
      </c>
      <c r="EJ109" s="12">
        <v>52.785675385822913</v>
      </c>
      <c r="EK109" s="12">
        <v>69.314025856445951</v>
      </c>
      <c r="EL109" s="12">
        <v>77.91467694542952</v>
      </c>
      <c r="EM109" s="12">
        <v>80.901925987786413</v>
      </c>
      <c r="EN109" s="12">
        <v>85.070943882064725</v>
      </c>
      <c r="EO109" s="12">
        <v>74.385783845941987</v>
      </c>
      <c r="EP109" s="12">
        <v>67.245930365583476</v>
      </c>
      <c r="EQ109" s="12">
        <v>69.10065092484902</v>
      </c>
      <c r="ER109" s="12">
        <v>47.434888639623196</v>
      </c>
      <c r="ES109" s="12">
        <v>38.834237550639621</v>
      </c>
      <c r="ET109" s="12">
        <v>43.216630376514843</v>
      </c>
    </row>
    <row r="110" spans="1:150">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c r="DZ110" s="12">
        <v>22.425924368570065</v>
      </c>
      <c r="EA110" s="12">
        <v>25.62962784979436</v>
      </c>
      <c r="EB110" s="12">
        <v>26.831016655253475</v>
      </c>
      <c r="EC110" s="12">
        <v>27.631942525559545</v>
      </c>
      <c r="ED110" s="12">
        <v>25.229164914641323</v>
      </c>
      <c r="EE110" s="12">
        <v>28.833331331018659</v>
      </c>
      <c r="EF110" s="12">
        <v>24.027776109182213</v>
      </c>
      <c r="EG110" s="12">
        <v>20.824072627957921</v>
      </c>
      <c r="EH110" s="12">
        <v>22.025461433417028</v>
      </c>
      <c r="EI110" s="12">
        <v>20.423609692804881</v>
      </c>
      <c r="EJ110" s="12">
        <v>22.826387303723102</v>
      </c>
      <c r="EK110" s="12">
        <v>23.627313174029176</v>
      </c>
      <c r="EL110" s="12">
        <v>22.425924368570065</v>
      </c>
      <c r="EM110" s="12">
        <v>15.217591535815405</v>
      </c>
      <c r="EN110" s="12">
        <v>20.023146757651844</v>
      </c>
      <c r="EO110" s="12">
        <v>15.217591535815405</v>
      </c>
      <c r="EP110" s="12">
        <v>19.22222088734577</v>
      </c>
      <c r="EQ110" s="12">
        <v>24.82870197948829</v>
      </c>
      <c r="ER110" s="12">
        <v>24.027776109182213</v>
      </c>
      <c r="ES110" s="12">
        <v>21.624998498263995</v>
      </c>
      <c r="ET110" s="12">
        <v>32.437497747395987</v>
      </c>
    </row>
    <row r="111" spans="1:150">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c r="DZ111" s="12">
        <v>23.194860019019785</v>
      </c>
      <c r="EA111" s="12">
        <v>22.61498851854429</v>
      </c>
      <c r="EB111" s="12">
        <v>23.194860019019785</v>
      </c>
      <c r="EC111" s="12">
        <v>23.194860019019785</v>
      </c>
      <c r="ED111" s="12">
        <v>23.194860019019785</v>
      </c>
      <c r="EE111" s="12">
        <v>13.337044510936376</v>
      </c>
      <c r="EF111" s="12">
        <v>8.6980725071324194</v>
      </c>
      <c r="EG111" s="12">
        <v>11.597430009509893</v>
      </c>
      <c r="EH111" s="12">
        <v>12.757173010460882</v>
      </c>
      <c r="EI111" s="12">
        <v>11.597430009509893</v>
      </c>
      <c r="EJ111" s="12">
        <v>11.597430009509893</v>
      </c>
      <c r="EK111" s="12">
        <v>12.177301509985387</v>
      </c>
      <c r="EL111" s="12">
        <v>12.757173010460882</v>
      </c>
      <c r="EM111" s="12">
        <v>18.555888015215828</v>
      </c>
      <c r="EN111" s="12">
        <v>16.816273513789344</v>
      </c>
      <c r="EO111" s="12">
        <v>13.916916011411871</v>
      </c>
      <c r="EP111" s="12">
        <v>13.337044510936376</v>
      </c>
      <c r="EQ111" s="12">
        <v>18.555888015215828</v>
      </c>
      <c r="ER111" s="12">
        <v>17.976016514740333</v>
      </c>
      <c r="ES111" s="12">
        <v>16.816273513789344</v>
      </c>
      <c r="ET111" s="12">
        <v>13.916916011411871</v>
      </c>
    </row>
    <row r="112" spans="1:150">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c r="DZ112" s="12">
        <v>19.244776504807543</v>
      </c>
      <c r="EA112" s="12">
        <v>18.757566973040262</v>
      </c>
      <c r="EB112" s="12">
        <v>15.834309782436584</v>
      </c>
      <c r="EC112" s="12">
        <v>15.834309782436584</v>
      </c>
      <c r="ED112" s="12">
        <v>15.834309782436584</v>
      </c>
      <c r="EE112" s="12">
        <v>19.001171738923897</v>
      </c>
      <c r="EF112" s="12">
        <v>15.590705016552944</v>
      </c>
      <c r="EG112" s="12">
        <v>14.859890718902022</v>
      </c>
      <c r="EH112" s="12">
        <v>17.539543143622062</v>
      </c>
      <c r="EI112" s="12">
        <v>14.859890718902022</v>
      </c>
      <c r="EJ112" s="12">
        <v>14.859890718902022</v>
      </c>
      <c r="EK112" s="12">
        <v>14.859890718902022</v>
      </c>
      <c r="EL112" s="12">
        <v>10.23140016711287</v>
      </c>
      <c r="EM112" s="12">
        <v>13.154657357716546</v>
      </c>
      <c r="EN112" s="12">
        <v>16.5651240800875</v>
      </c>
      <c r="EO112" s="12">
        <v>12.180238294181988</v>
      </c>
      <c r="EP112" s="12">
        <v>11.693028762414707</v>
      </c>
      <c r="EQ112" s="12">
        <v>15.103495484785666</v>
      </c>
      <c r="ER112" s="12">
        <v>15.103495484785666</v>
      </c>
      <c r="ES112" s="12">
        <v>12.180238294181988</v>
      </c>
      <c r="ET112" s="12">
        <v>20.219195568342098</v>
      </c>
    </row>
    <row r="113" spans="1:150">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c r="DZ113" s="12">
        <v>3.0854674483184201</v>
      </c>
      <c r="EA113" s="12">
        <v>3.8568343103980252</v>
      </c>
      <c r="EB113" s="12">
        <v>3.4711508793582229</v>
      </c>
      <c r="EC113" s="12">
        <v>4.6282011724776302</v>
      </c>
      <c r="ED113" s="12">
        <v>6.1709348966368403</v>
      </c>
      <c r="EE113" s="12">
        <v>5.0138846035174334</v>
      </c>
      <c r="EF113" s="12">
        <v>8.0993520518358526</v>
      </c>
      <c r="EG113" s="12">
        <v>14.655970379512498</v>
      </c>
      <c r="EH113" s="12">
        <v>15.041653810552297</v>
      </c>
      <c r="EI113" s="12">
        <v>17.355754396791117</v>
      </c>
      <c r="EJ113" s="12">
        <v>16.198704103671705</v>
      </c>
      <c r="EK113" s="12">
        <v>16.58438753471151</v>
      </c>
      <c r="EL113" s="12">
        <v>18.512804689910521</v>
      </c>
      <c r="EM113" s="12">
        <v>14.655970379512498</v>
      </c>
      <c r="EN113" s="12">
        <v>10.413452638074668</v>
      </c>
      <c r="EO113" s="12">
        <v>8.8707189139154572</v>
      </c>
      <c r="EP113" s="12">
        <v>7.7136686207960503</v>
      </c>
      <c r="EQ113" s="12">
        <v>9.6420857759950636</v>
      </c>
      <c r="ER113" s="12">
        <v>9.6420857759950636</v>
      </c>
      <c r="ES113" s="12">
        <v>6.9423017587164457</v>
      </c>
      <c r="ET113" s="12">
        <v>7.3279851897562489</v>
      </c>
    </row>
    <row r="114" spans="1:150">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c r="DZ114" s="12">
        <v>6.3155235569028667</v>
      </c>
      <c r="EA114" s="12">
        <v>6.3155235569028667</v>
      </c>
      <c r="EB114" s="12">
        <v>3.1577617784514334</v>
      </c>
      <c r="EC114" s="12">
        <v>8.8417329796640143</v>
      </c>
      <c r="ED114" s="12">
        <v>10.104837691044587</v>
      </c>
      <c r="EE114" s="12">
        <v>10.104837691044587</v>
      </c>
      <c r="EF114" s="12">
        <v>11.367942402425161</v>
      </c>
      <c r="EG114" s="12">
        <v>12.631047113805733</v>
      </c>
      <c r="EH114" s="12">
        <v>16.420361247947454</v>
      </c>
      <c r="EI114" s="12">
        <v>17.051913603637743</v>
      </c>
      <c r="EJ114" s="12">
        <v>15.15725653656688</v>
      </c>
      <c r="EK114" s="12">
        <v>18.946570670708603</v>
      </c>
      <c r="EL114" s="12">
        <v>18.315018315018317</v>
      </c>
      <c r="EM114" s="12">
        <v>20.209675382089173</v>
      </c>
      <c r="EN114" s="12">
        <v>21.472780093469748</v>
      </c>
      <c r="EO114" s="12">
        <v>17.683465959328029</v>
      </c>
      <c r="EP114" s="12">
        <v>19.578123026398892</v>
      </c>
      <c r="EQ114" s="12">
        <v>17.051913603637743</v>
      </c>
      <c r="ER114" s="12">
        <v>11.999494758115448</v>
      </c>
      <c r="ES114" s="12">
        <v>11.999494758115448</v>
      </c>
      <c r="ET114" s="12">
        <v>6.9470759125931529</v>
      </c>
    </row>
    <row r="115" spans="1:150">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c r="DZ115" s="12">
        <v>7.2751964303036178</v>
      </c>
      <c r="EA115" s="12">
        <v>7.6216343555561714</v>
      </c>
      <c r="EB115" s="12">
        <v>8.3145102060612768</v>
      </c>
      <c r="EC115" s="12">
        <v>8.3145102060612768</v>
      </c>
      <c r="ED115" s="12">
        <v>8.3145102060612768</v>
      </c>
      <c r="EE115" s="12">
        <v>5.5430068040408518</v>
      </c>
      <c r="EF115" s="12">
        <v>5.5430068040408518</v>
      </c>
      <c r="EG115" s="12">
        <v>5.5430068040408518</v>
      </c>
      <c r="EH115" s="12">
        <v>7.2751964303036178</v>
      </c>
      <c r="EI115" s="12">
        <v>7.9680722808087241</v>
      </c>
      <c r="EJ115" s="12">
        <v>7.9680722808087241</v>
      </c>
      <c r="EK115" s="12">
        <v>7.9680722808087241</v>
      </c>
      <c r="EL115" s="12">
        <v>9.3538239818189375</v>
      </c>
      <c r="EM115" s="12">
        <v>9.7002619070714911</v>
      </c>
      <c r="EN115" s="12">
        <v>11.432451533334257</v>
      </c>
      <c r="EO115" s="12">
        <v>9.7002619070714911</v>
      </c>
      <c r="EP115" s="12">
        <v>9.0073860565663839</v>
      </c>
      <c r="EQ115" s="12">
        <v>12.471765309091918</v>
      </c>
      <c r="ER115" s="12">
        <v>12.471765309091918</v>
      </c>
      <c r="ES115" s="12">
        <v>9.7002619070714911</v>
      </c>
      <c r="ET115" s="12">
        <v>9.0073860565663839</v>
      </c>
    </row>
    <row r="116" spans="1:150">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c r="DZ116" s="12">
        <v>0</v>
      </c>
      <c r="EA116" s="12">
        <v>4.2016806722689068</v>
      </c>
      <c r="EB116" s="12">
        <v>4.2016806722689068</v>
      </c>
      <c r="EC116" s="12">
        <v>4.2016806722689068</v>
      </c>
      <c r="ED116" s="12">
        <v>4.2016806722689068</v>
      </c>
      <c r="EE116" s="12">
        <v>8.4033613445378137</v>
      </c>
      <c r="EF116" s="12">
        <v>8.4033613445378137</v>
      </c>
      <c r="EG116" s="12">
        <v>8.4033613445378137</v>
      </c>
      <c r="EH116" s="12">
        <v>4.2016806722689068</v>
      </c>
      <c r="EI116" s="12">
        <v>4.2016806722689068</v>
      </c>
      <c r="EJ116" s="12">
        <v>4.2016806722689068</v>
      </c>
      <c r="EK116" s="12">
        <v>4.2016806722689068</v>
      </c>
      <c r="EL116" s="12">
        <v>0</v>
      </c>
      <c r="EM116" s="12">
        <v>0</v>
      </c>
      <c r="EN116" s="12">
        <v>0</v>
      </c>
      <c r="EO116" s="12">
        <v>0</v>
      </c>
      <c r="EP116" s="12">
        <v>0</v>
      </c>
      <c r="EQ116" s="12">
        <v>4.2016806722689068</v>
      </c>
      <c r="ER116" s="12">
        <v>4.2016806722689068</v>
      </c>
      <c r="ES116" s="12">
        <v>4.2016806722689068</v>
      </c>
      <c r="ET116" s="12">
        <v>4.2016806722689068</v>
      </c>
    </row>
    <row r="117" spans="1:150">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c r="DZ117" s="12">
        <v>23.528777043107116</v>
      </c>
      <c r="EA117" s="12">
        <v>24.128236330829591</v>
      </c>
      <c r="EB117" s="12">
        <v>24.577830796621448</v>
      </c>
      <c r="EC117" s="12">
        <v>28.02472170102568</v>
      </c>
      <c r="ED117" s="12">
        <v>28.02472170102568</v>
      </c>
      <c r="EE117" s="12">
        <v>15.585941480784332</v>
      </c>
      <c r="EF117" s="12">
        <v>22.779452933454024</v>
      </c>
      <c r="EG117" s="12">
        <v>21.730399179939695</v>
      </c>
      <c r="EH117" s="12">
        <v>19.932021316772271</v>
      </c>
      <c r="EI117" s="12">
        <v>18.882967563257939</v>
      </c>
      <c r="EJ117" s="12">
        <v>19.482426850980417</v>
      </c>
      <c r="EK117" s="12">
        <v>19.482426850980417</v>
      </c>
      <c r="EL117" s="12">
        <v>19.482426850980417</v>
      </c>
      <c r="EM117" s="12">
        <v>19.482426850980417</v>
      </c>
      <c r="EN117" s="12">
        <v>18.882967563257939</v>
      </c>
      <c r="EO117" s="12">
        <v>16.335265590437427</v>
      </c>
      <c r="EP117" s="12">
        <v>14.836617371131238</v>
      </c>
      <c r="EQ117" s="12">
        <v>13.038239507963818</v>
      </c>
      <c r="ER117" s="12">
        <v>14.686752549200621</v>
      </c>
      <c r="ES117" s="12">
        <v>14.686752549200621</v>
      </c>
      <c r="ET117" s="12">
        <v>13.038239507963818</v>
      </c>
    </row>
    <row r="118" spans="1:150">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c r="DZ118" s="12">
        <v>1.996977906767758</v>
      </c>
      <c r="EA118" s="12">
        <v>2.6626372090236776</v>
      </c>
      <c r="EB118" s="12">
        <v>1.996977906767758</v>
      </c>
      <c r="EC118" s="12">
        <v>1.996977906767758</v>
      </c>
      <c r="ED118" s="12">
        <v>1.996977906767758</v>
      </c>
      <c r="EE118" s="12">
        <v>7.3222523248151132</v>
      </c>
      <c r="EF118" s="12">
        <v>9.3192302315828712</v>
      </c>
      <c r="EG118" s="12">
        <v>9.9848895338387891</v>
      </c>
      <c r="EH118" s="12">
        <v>9.9848895338387891</v>
      </c>
      <c r="EI118" s="12">
        <v>11.98186744060655</v>
      </c>
      <c r="EJ118" s="12">
        <v>11.98186744060655</v>
      </c>
      <c r="EK118" s="12">
        <v>11.98186744060655</v>
      </c>
      <c r="EL118" s="12">
        <v>9.3192302315828712</v>
      </c>
      <c r="EM118" s="12">
        <v>7.987911627071032</v>
      </c>
      <c r="EN118" s="12">
        <v>9.3192302315828712</v>
      </c>
      <c r="EO118" s="12">
        <v>8.6535709293269516</v>
      </c>
      <c r="EP118" s="12">
        <v>9.3192302315828712</v>
      </c>
      <c r="EQ118" s="12">
        <v>9.3192302315828712</v>
      </c>
      <c r="ER118" s="12">
        <v>9.3192302315828712</v>
      </c>
      <c r="ES118" s="12">
        <v>6.6565930225591936</v>
      </c>
      <c r="ET118" s="12">
        <v>7.987911627071032</v>
      </c>
    </row>
    <row r="119" spans="1:150">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c r="DZ119" s="12">
        <v>9.4732853353543014</v>
      </c>
      <c r="EA119" s="12">
        <v>9.4732853353543014</v>
      </c>
      <c r="EB119" s="12">
        <v>9.4732853353543014</v>
      </c>
      <c r="EC119" s="12">
        <v>9.4732853353543014</v>
      </c>
      <c r="ED119" s="12">
        <v>9.4732853353543014</v>
      </c>
      <c r="EE119" s="12">
        <v>9.4732853353543014</v>
      </c>
      <c r="EF119" s="12">
        <v>9.4732853353543014</v>
      </c>
      <c r="EG119" s="12">
        <v>9.4732853353543014</v>
      </c>
      <c r="EH119" s="12">
        <v>9.4732853353543014</v>
      </c>
      <c r="EI119" s="12">
        <v>9.4732853353543014</v>
      </c>
      <c r="EJ119" s="12">
        <v>9.4732853353543014</v>
      </c>
      <c r="EK119" s="12">
        <v>9.4732853353543014</v>
      </c>
      <c r="EL119" s="12">
        <v>9.4732853353543014</v>
      </c>
      <c r="EM119" s="12">
        <v>9.4732853353543014</v>
      </c>
      <c r="EN119" s="12">
        <v>9.4732853353543014</v>
      </c>
      <c r="EO119" s="12">
        <v>9.4732853353543014</v>
      </c>
      <c r="EP119" s="12">
        <v>18.946570670708603</v>
      </c>
      <c r="EQ119" s="12">
        <v>28.419856006062901</v>
      </c>
      <c r="ER119" s="12">
        <v>28.419856006062901</v>
      </c>
      <c r="ES119" s="12">
        <v>18.946570670708603</v>
      </c>
      <c r="ET119" s="12">
        <v>28.419856006062901</v>
      </c>
    </row>
    <row r="120" spans="1:150">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c r="DZ120" s="12">
        <v>1.6158482395333429</v>
      </c>
      <c r="EA120" s="12">
        <v>1.6158482395333429</v>
      </c>
      <c r="EB120" s="12">
        <v>0</v>
      </c>
      <c r="EC120" s="12">
        <v>0</v>
      </c>
      <c r="ED120" s="12">
        <v>0</v>
      </c>
      <c r="EE120" s="12">
        <v>1.6158482395333429</v>
      </c>
      <c r="EF120" s="12">
        <v>1.6158482395333429</v>
      </c>
      <c r="EG120" s="12">
        <v>1.6158482395333429</v>
      </c>
      <c r="EH120" s="12">
        <v>3.2316964790666858</v>
      </c>
      <c r="EI120" s="12">
        <v>3.2316964790666858</v>
      </c>
      <c r="EJ120" s="12">
        <v>3.2316964790666858</v>
      </c>
      <c r="EK120" s="12">
        <v>3.2316964790666858</v>
      </c>
      <c r="EL120" s="12">
        <v>9.6950894372000569</v>
      </c>
      <c r="EM120" s="12">
        <v>16.158482395333433</v>
      </c>
      <c r="EN120" s="12">
        <v>16.158482395333433</v>
      </c>
      <c r="EO120" s="12">
        <v>14.542634155800089</v>
      </c>
      <c r="EP120" s="12">
        <v>14.542634155800089</v>
      </c>
      <c r="EQ120" s="12">
        <v>16.158482395333433</v>
      </c>
      <c r="ER120" s="12">
        <v>16.158482395333433</v>
      </c>
      <c r="ES120" s="12">
        <v>8.0792411976667164</v>
      </c>
      <c r="ET120" s="12">
        <v>4.8475447186000284</v>
      </c>
    </row>
    <row r="121" spans="1:150">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c r="DZ121" s="12">
        <v>23.361756804111671</v>
      </c>
      <c r="EA121" s="12">
        <v>28.752931451214362</v>
      </c>
      <c r="EB121" s="12">
        <v>32.34704788261616</v>
      </c>
      <c r="EC121" s="12">
        <v>32.34704788261616</v>
      </c>
      <c r="ED121" s="12">
        <v>32.34704788261616</v>
      </c>
      <c r="EE121" s="12">
        <v>19.767640372709874</v>
      </c>
      <c r="EF121" s="12">
        <v>26.057344127663018</v>
      </c>
      <c r="EG121" s="12">
        <v>43.129397176821541</v>
      </c>
      <c r="EH121" s="12">
        <v>45.824984500372885</v>
      </c>
      <c r="EI121" s="12">
        <v>76.374974167288144</v>
      </c>
      <c r="EJ121" s="12">
        <v>52.114688255326037</v>
      </c>
      <c r="EK121" s="12">
        <v>52.114688255326037</v>
      </c>
      <c r="EL121" s="12">
        <v>53.91174647102693</v>
      </c>
      <c r="EM121" s="12">
        <v>55.708804686727824</v>
      </c>
      <c r="EN121" s="12">
        <v>44.926455392522442</v>
      </c>
      <c r="EO121" s="12">
        <v>36.839693421868397</v>
      </c>
      <c r="EP121" s="12">
        <v>17.970582157008977</v>
      </c>
      <c r="EQ121" s="12">
        <v>49.419100931774679</v>
      </c>
      <c r="ER121" s="12">
        <v>49.419100931774679</v>
      </c>
      <c r="ES121" s="12">
        <v>46.723513608223342</v>
      </c>
      <c r="ET121" s="12">
        <v>82.664677922241282</v>
      </c>
    </row>
    <row r="122" spans="1:150">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c r="DZ122" s="12">
        <v>7.2383633256258166</v>
      </c>
      <c r="EA122" s="12">
        <v>4.0213129586810092</v>
      </c>
      <c r="EB122" s="12">
        <v>4.0213129586810092</v>
      </c>
      <c r="EC122" s="12">
        <v>4.0213129586810092</v>
      </c>
      <c r="ED122" s="12">
        <v>4.0213129586810092</v>
      </c>
      <c r="EE122" s="12">
        <v>4.4234442545491097</v>
      </c>
      <c r="EF122" s="12">
        <v>7.6404946214939189</v>
      </c>
      <c r="EG122" s="12">
        <v>8.444757213230119</v>
      </c>
      <c r="EH122" s="12">
        <v>8.444757213230119</v>
      </c>
      <c r="EI122" s="12">
        <v>8.8468885090982194</v>
      </c>
      <c r="EJ122" s="12">
        <v>8.444757213230119</v>
      </c>
      <c r="EK122" s="12">
        <v>8.8468885090982194</v>
      </c>
      <c r="EL122" s="12">
        <v>6.0319694380215143</v>
      </c>
      <c r="EM122" s="12">
        <v>2.8149190710767065</v>
      </c>
      <c r="EN122" s="12">
        <v>2.4127877752086051</v>
      </c>
      <c r="EO122" s="12">
        <v>2.4127877752086051</v>
      </c>
      <c r="EP122" s="12">
        <v>7.2383633256258166</v>
      </c>
      <c r="EQ122" s="12">
        <v>65.145269930632352</v>
      </c>
      <c r="ER122" s="12">
        <v>69.166582889313361</v>
      </c>
      <c r="ES122" s="12">
        <v>69.568714185181463</v>
      </c>
      <c r="ET122" s="12">
        <v>69.568714185181463</v>
      </c>
    </row>
    <row r="123" spans="1:150">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c r="DZ123" s="12">
        <v>6.7608680954634561</v>
      </c>
      <c r="EA123" s="12">
        <v>6.7608680954634561</v>
      </c>
      <c r="EB123" s="12">
        <v>6.7608680954634561</v>
      </c>
      <c r="EC123" s="12">
        <v>6.7608680954634561</v>
      </c>
      <c r="ED123" s="12">
        <v>6.7608680954634561</v>
      </c>
      <c r="EE123" s="12">
        <v>6.7608680954634561</v>
      </c>
      <c r="EF123" s="12">
        <v>13.521736190926912</v>
      </c>
      <c r="EG123" s="12">
        <v>6.7608680954634561</v>
      </c>
      <c r="EH123" s="12">
        <v>6.7608680954634561</v>
      </c>
      <c r="EI123" s="12">
        <v>6.7608680954634561</v>
      </c>
      <c r="EJ123" s="12">
        <v>6.7608680954634561</v>
      </c>
      <c r="EK123" s="12">
        <v>6.7608680954634561</v>
      </c>
      <c r="EL123" s="12">
        <v>13.521736190926912</v>
      </c>
      <c r="EM123" s="12">
        <v>6.7608680954634561</v>
      </c>
      <c r="EN123" s="12">
        <v>6.7608680954634561</v>
      </c>
      <c r="EO123" s="12">
        <v>6.7608680954634561</v>
      </c>
      <c r="EP123" s="12">
        <v>6.7608680954634561</v>
      </c>
      <c r="EQ123" s="12">
        <v>13.521736190926912</v>
      </c>
      <c r="ER123" s="12">
        <v>13.521736190926912</v>
      </c>
      <c r="ES123" s="12">
        <v>6.7608680954634561</v>
      </c>
      <c r="ET123" s="12">
        <v>6.7608680954634561</v>
      </c>
    </row>
    <row r="124" spans="1:150">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c r="DZ124" s="12">
        <v>71.130904058327346</v>
      </c>
      <c r="EA124" s="12">
        <v>66.160576911394529</v>
      </c>
      <c r="EB124" s="12">
        <v>44.456815036454593</v>
      </c>
      <c r="EC124" s="12">
        <v>45.34042875146487</v>
      </c>
      <c r="ED124" s="12">
        <v>45.34042875146487</v>
      </c>
      <c r="EE124" s="12">
        <v>38.9894551748285</v>
      </c>
      <c r="EF124" s="12">
        <v>42.744813463622172</v>
      </c>
      <c r="EG124" s="12">
        <v>43.95978232176131</v>
      </c>
      <c r="EH124" s="12">
        <v>39.210358603581071</v>
      </c>
      <c r="EI124" s="12">
        <v>39.928294747026918</v>
      </c>
      <c r="EJ124" s="12">
        <v>39.320810317957346</v>
      </c>
      <c r="EK124" s="12">
        <v>39.320810317957346</v>
      </c>
      <c r="EL124" s="12">
        <v>45.727009751781864</v>
      </c>
      <c r="EM124" s="12">
        <v>41.640296319859324</v>
      </c>
      <c r="EN124" s="12">
        <v>36.780420887302796</v>
      </c>
      <c r="EO124" s="12">
        <v>30.318995596290151</v>
      </c>
      <c r="EP124" s="12">
        <v>28.551768166269596</v>
      </c>
      <c r="EQ124" s="12">
        <v>34.240031456648254</v>
      </c>
      <c r="ER124" s="12">
        <v>35.06841931447039</v>
      </c>
      <c r="ES124" s="12">
        <v>31.533964454429277</v>
      </c>
      <c r="ET124" s="12">
        <v>33.025062598509123</v>
      </c>
    </row>
    <row r="125" spans="1:150">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c r="DZ125" s="12">
        <v>30.951911984017556</v>
      </c>
      <c r="EA125" s="12">
        <v>45.020962885843723</v>
      </c>
      <c r="EB125" s="12">
        <v>36.579532344748024</v>
      </c>
      <c r="EC125" s="12">
        <v>36.579532344748024</v>
      </c>
      <c r="ED125" s="12">
        <v>33.765722164382794</v>
      </c>
      <c r="EE125" s="12">
        <v>28.138101803652326</v>
      </c>
      <c r="EF125" s="12">
        <v>45.020962885843723</v>
      </c>
      <c r="EG125" s="12">
        <v>42.207152705478492</v>
      </c>
      <c r="EH125" s="12">
        <v>28.138101803652326</v>
      </c>
      <c r="EI125" s="12">
        <v>28.138101803652326</v>
      </c>
      <c r="EJ125" s="12">
        <v>25.324291623287095</v>
      </c>
      <c r="EK125" s="12">
        <v>22.510481442921861</v>
      </c>
      <c r="EL125" s="12">
        <v>25.324291623287095</v>
      </c>
      <c r="EM125" s="12">
        <v>8.4414305410956985</v>
      </c>
      <c r="EN125" s="12">
        <v>5.6276203607304653</v>
      </c>
      <c r="EO125" s="12">
        <v>5.6276203607304653</v>
      </c>
      <c r="EP125" s="12">
        <v>5.6276203607304653</v>
      </c>
      <c r="EQ125" s="12">
        <v>11.255240721460931</v>
      </c>
      <c r="ER125" s="12">
        <v>16.882861082191397</v>
      </c>
      <c r="ES125" s="12">
        <v>14.069050901826163</v>
      </c>
      <c r="ET125" s="12">
        <v>14.069050901826163</v>
      </c>
    </row>
    <row r="126" spans="1:150">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c r="DZ126" s="12">
        <v>25.313925990074278</v>
      </c>
      <c r="EA126" s="12">
        <v>27.978549778503147</v>
      </c>
      <c r="EB126" s="12">
        <v>25.313925990074278</v>
      </c>
      <c r="EC126" s="12">
        <v>27.312393831395926</v>
      </c>
      <c r="ED126" s="12">
        <v>22.649302201645405</v>
      </c>
      <c r="EE126" s="12">
        <v>33.30779735536089</v>
      </c>
      <c r="EF126" s="12">
        <v>39.969356826433071</v>
      </c>
      <c r="EG126" s="12">
        <v>43.300136561969161</v>
      </c>
      <c r="EH126" s="12">
        <v>42.300902641308326</v>
      </c>
      <c r="EI126" s="12">
        <v>45.964760350398031</v>
      </c>
      <c r="EJ126" s="12">
        <v>42.96705858841554</v>
      </c>
      <c r="EK126" s="12">
        <v>41.967824667754719</v>
      </c>
      <c r="EL126" s="12">
        <v>38.303966958665015</v>
      </c>
      <c r="EM126" s="12">
        <v>32.974719381807276</v>
      </c>
      <c r="EN126" s="12">
        <v>31.309329514039241</v>
      </c>
      <c r="EO126" s="12">
        <v>26.313159910735102</v>
      </c>
      <c r="EP126" s="12">
        <v>24.31469206941345</v>
      </c>
      <c r="EQ126" s="12">
        <v>35.63934317023616</v>
      </c>
      <c r="ER126" s="12">
        <v>39.30320087932585</v>
      </c>
      <c r="ES126" s="12">
        <v>32.641641408253669</v>
      </c>
      <c r="ET126" s="12">
        <v>31.975485461146455</v>
      </c>
    </row>
    <row r="127" spans="1:150">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c r="DZ127" s="12">
        <v>25.29313832101818</v>
      </c>
      <c r="EA127" s="12">
        <v>20.217870434234928</v>
      </c>
      <c r="EB127" s="12">
        <v>19.552261531050238</v>
      </c>
      <c r="EC127" s="12">
        <v>19.552261531050238</v>
      </c>
      <c r="ED127" s="12">
        <v>19.552261531050238</v>
      </c>
      <c r="EE127" s="12">
        <v>27.622769482164596</v>
      </c>
      <c r="EF127" s="12">
        <v>16.224217015126793</v>
      </c>
      <c r="EG127" s="12">
        <v>11.315351354139711</v>
      </c>
      <c r="EH127" s="12">
        <v>15.059401434553589</v>
      </c>
      <c r="EI127" s="12">
        <v>15.392205886145932</v>
      </c>
      <c r="EJ127" s="12">
        <v>15.392205886145932</v>
      </c>
      <c r="EK127" s="12">
        <v>15.392205886145932</v>
      </c>
      <c r="EL127" s="12">
        <v>14.310591418470814</v>
      </c>
      <c r="EM127" s="12">
        <v>12.729770273407176</v>
      </c>
      <c r="EN127" s="12">
        <v>17.888239273088516</v>
      </c>
      <c r="EO127" s="12">
        <v>15.225803660349762</v>
      </c>
      <c r="EP127" s="12">
        <v>17.139429257005741</v>
      </c>
      <c r="EQ127" s="12">
        <v>21.715490466400478</v>
      </c>
      <c r="ER127" s="12">
        <v>21.715490466400478</v>
      </c>
      <c r="ES127" s="12">
        <v>14.726596982961244</v>
      </c>
      <c r="ET127" s="12">
        <v>22.381099369585169</v>
      </c>
    </row>
    <row r="128" spans="1:150">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c r="DZ128" s="12">
        <v>-2.1716312570125593</v>
      </c>
      <c r="EA128" s="12">
        <v>-4.3432625140251186</v>
      </c>
      <c r="EB128" s="12">
        <v>-4.3432625140251186</v>
      </c>
      <c r="EC128" s="12">
        <v>-4.3432625140251186</v>
      </c>
      <c r="ED128" s="12">
        <v>-4.3432625140251186</v>
      </c>
      <c r="EE128" s="12">
        <v>-1.4477541713417061</v>
      </c>
      <c r="EF128" s="12">
        <v>-1.4477541713417061</v>
      </c>
      <c r="EG128" s="12">
        <v>0.72387708567085307</v>
      </c>
      <c r="EH128" s="12">
        <v>25.335697998479858</v>
      </c>
      <c r="EI128" s="12">
        <v>26.783452169821565</v>
      </c>
      <c r="EJ128" s="12">
        <v>26.783452169821565</v>
      </c>
      <c r="EK128" s="12">
        <v>26.783452169821565</v>
      </c>
      <c r="EL128" s="12">
        <v>37.641608454884363</v>
      </c>
      <c r="EM128" s="12">
        <v>31.850591769517536</v>
      </c>
      <c r="EN128" s="12">
        <v>31.850591769517536</v>
      </c>
      <c r="EO128" s="12">
        <v>9.4104021137210907</v>
      </c>
      <c r="EP128" s="12">
        <v>-7.2387708567085305</v>
      </c>
      <c r="EQ128" s="12">
        <v>-14.477541713417061</v>
      </c>
      <c r="ER128" s="12">
        <v>-14.477541713417061</v>
      </c>
      <c r="ES128" s="12">
        <v>-27.507329255492415</v>
      </c>
      <c r="ET128" s="12">
        <v>-23.164066741467298</v>
      </c>
    </row>
    <row r="129" spans="1:150">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c r="DZ129" s="12">
        <v>10.208721960817069</v>
      </c>
      <c r="EA129" s="12">
        <v>12.992918859221724</v>
      </c>
      <c r="EB129" s="12">
        <v>25.057772085641897</v>
      </c>
      <c r="EC129" s="12">
        <v>25.985837718443449</v>
      </c>
      <c r="ED129" s="12">
        <v>25.985837718443449</v>
      </c>
      <c r="EE129" s="12">
        <v>25.985837718443449</v>
      </c>
      <c r="EF129" s="12">
        <v>27.841968984046552</v>
      </c>
      <c r="EG129" s="12">
        <v>27.841968984046552</v>
      </c>
      <c r="EH129" s="12">
        <v>28.770034616848104</v>
      </c>
      <c r="EI129" s="12">
        <v>66.820725561711726</v>
      </c>
      <c r="EJ129" s="12">
        <v>66.820725561711726</v>
      </c>
      <c r="EK129" s="12">
        <v>66.820725561711726</v>
      </c>
      <c r="EL129" s="12">
        <v>77.957513155330346</v>
      </c>
      <c r="EM129" s="12">
        <v>75.173316256925688</v>
      </c>
      <c r="EN129" s="12">
        <v>82.597841319338102</v>
      </c>
      <c r="EO129" s="12">
        <v>77.957513155330346</v>
      </c>
      <c r="EP129" s="12">
        <v>47.331347272879135</v>
      </c>
      <c r="EQ129" s="12">
        <v>49.187478538482239</v>
      </c>
      <c r="ER129" s="12">
        <v>49.187478538482239</v>
      </c>
      <c r="ES129" s="12">
        <v>33.410362780855863</v>
      </c>
      <c r="ET129" s="12">
        <v>63.108463030505504</v>
      </c>
    </row>
    <row r="130" spans="1:150">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c r="DZ130" s="12">
        <v>28.654996129863068</v>
      </c>
      <c r="EA130" s="12">
        <v>26.02923951238558</v>
      </c>
      <c r="EB130" s="12">
        <v>24.316789544465475</v>
      </c>
      <c r="EC130" s="12">
        <v>24.316789544465475</v>
      </c>
      <c r="ED130" s="12">
        <v>24.316789544465475</v>
      </c>
      <c r="EE130" s="12">
        <v>26.600056168358947</v>
      </c>
      <c r="EF130" s="12">
        <v>26.828382830748296</v>
      </c>
      <c r="EG130" s="12">
        <v>24.088462882076126</v>
      </c>
      <c r="EH130" s="12">
        <v>29.225812785836439</v>
      </c>
      <c r="EI130" s="12">
        <v>28.654996129863068</v>
      </c>
      <c r="EJ130" s="12">
        <v>28.654996129863068</v>
      </c>
      <c r="EK130" s="12">
        <v>28.654996129863068</v>
      </c>
      <c r="EL130" s="12">
        <v>24.887606200438842</v>
      </c>
      <c r="EM130" s="12">
        <v>23.745972888492108</v>
      </c>
      <c r="EN130" s="12">
        <v>25.686749518801562</v>
      </c>
      <c r="EO130" s="12">
        <v>17.695316335174407</v>
      </c>
      <c r="EP130" s="12">
        <v>18.722786315926466</v>
      </c>
      <c r="EQ130" s="12">
        <v>24.887606200438842</v>
      </c>
      <c r="ER130" s="12">
        <v>24.887606200438842</v>
      </c>
      <c r="ES130" s="12">
        <v>18.380296322342449</v>
      </c>
      <c r="ET130" s="12">
        <v>28.084179473889709</v>
      </c>
    </row>
    <row r="131" spans="1:150">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c r="DZ131" s="12">
        <v>8.334722453742291</v>
      </c>
      <c r="EA131" s="12">
        <v>8.334722453742291</v>
      </c>
      <c r="EB131" s="12">
        <v>3.3956276663394518</v>
      </c>
      <c r="EC131" s="12">
        <v>4.9390947874028388</v>
      </c>
      <c r="ED131" s="12">
        <v>5.2477882116155161</v>
      </c>
      <c r="EE131" s="12">
        <v>3.3956276663394518</v>
      </c>
      <c r="EF131" s="12">
        <v>3.3956276663394518</v>
      </c>
      <c r="EG131" s="12">
        <v>4.0130145147648069</v>
      </c>
      <c r="EH131" s="12">
        <v>3.3956276663394518</v>
      </c>
      <c r="EI131" s="12">
        <v>4.3217079389774842</v>
      </c>
      <c r="EJ131" s="12">
        <v>3.3956276663394518</v>
      </c>
      <c r="EK131" s="12">
        <v>3.3956276663394518</v>
      </c>
      <c r="EL131" s="12">
        <v>4.9390947874028388</v>
      </c>
      <c r="EM131" s="12">
        <v>7.09994875689158</v>
      </c>
      <c r="EN131" s="12">
        <v>7.09994875689158</v>
      </c>
      <c r="EO131" s="12">
        <v>7.09994875689158</v>
      </c>
      <c r="EP131" s="12">
        <v>6.4825619084662254</v>
      </c>
      <c r="EQ131" s="12">
        <v>6.1738684842535489</v>
      </c>
      <c r="ER131" s="12">
        <v>6.1738684842535489</v>
      </c>
      <c r="ES131" s="12">
        <v>4.6304013631901615</v>
      </c>
      <c r="ET131" s="12">
        <v>3.0869342421267745</v>
      </c>
    </row>
    <row r="132" spans="1:150">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c r="DZ132" s="12">
        <v>30.012004801920767</v>
      </c>
      <c r="EA132" s="12">
        <v>0</v>
      </c>
      <c r="EB132" s="12">
        <v>0</v>
      </c>
      <c r="EC132" s="12">
        <v>60.024009603841534</v>
      </c>
      <c r="ED132" s="12">
        <v>60.024009603841534</v>
      </c>
      <c r="EE132" s="12">
        <v>60.024009603841534</v>
      </c>
      <c r="EF132" s="12">
        <v>60.024009603841534</v>
      </c>
      <c r="EG132" s="12">
        <v>60.024009603841534</v>
      </c>
      <c r="EH132" s="12">
        <v>60.024009603841534</v>
      </c>
      <c r="EI132" s="12">
        <v>60.024009603841534</v>
      </c>
      <c r="EJ132" s="12">
        <v>0</v>
      </c>
      <c r="EK132" s="12">
        <v>0</v>
      </c>
      <c r="EL132" s="12">
        <v>0</v>
      </c>
      <c r="EM132" s="12">
        <v>0</v>
      </c>
      <c r="EN132" s="12">
        <v>0</v>
      </c>
      <c r="EO132" s="12">
        <v>0</v>
      </c>
      <c r="EP132" s="12">
        <v>0</v>
      </c>
      <c r="EQ132" s="12">
        <v>30.012004801920767</v>
      </c>
      <c r="ER132" s="12">
        <v>30.012004801920767</v>
      </c>
      <c r="ES132" s="12">
        <v>30.012004801920767</v>
      </c>
      <c r="ET132" s="12">
        <v>30.012004801920767</v>
      </c>
    </row>
    <row r="133" spans="1:150">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c r="DZ133" s="12">
        <v>0</v>
      </c>
      <c r="EA133" s="12">
        <v>0</v>
      </c>
      <c r="EB133" s="12">
        <v>0</v>
      </c>
      <c r="EC133" s="12">
        <v>0</v>
      </c>
      <c r="ED133" s="12">
        <v>0</v>
      </c>
      <c r="EE133" s="12">
        <v>17.969451931716083</v>
      </c>
      <c r="EF133" s="12">
        <v>17.969451931716083</v>
      </c>
      <c r="EG133" s="12">
        <v>17.969451931716083</v>
      </c>
      <c r="EH133" s="12">
        <v>17.969451931716083</v>
      </c>
      <c r="EI133" s="12">
        <v>35.938903863432166</v>
      </c>
      <c r="EJ133" s="12">
        <v>35.938903863432166</v>
      </c>
      <c r="EK133" s="12">
        <v>35.938903863432166</v>
      </c>
      <c r="EL133" s="12">
        <v>17.969451931716083</v>
      </c>
      <c r="EM133" s="12">
        <v>17.969451931716083</v>
      </c>
      <c r="EN133" s="12">
        <v>17.969451931716083</v>
      </c>
      <c r="EO133" s="12">
        <v>17.969451931716083</v>
      </c>
      <c r="EP133" s="12">
        <v>0</v>
      </c>
      <c r="EQ133" s="12">
        <v>0</v>
      </c>
      <c r="ER133" s="12">
        <v>0</v>
      </c>
      <c r="ES133" s="12">
        <v>0</v>
      </c>
      <c r="ET133" s="12">
        <v>0</v>
      </c>
    </row>
    <row r="134" spans="1:150">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c r="DZ134" s="12">
        <v>9.5662655212658088</v>
      </c>
      <c r="EA134" s="12">
        <v>6.8330468009041496</v>
      </c>
      <c r="EB134" s="12">
        <v>8.7462999051573096</v>
      </c>
      <c r="EC134" s="12">
        <v>21.59242789085711</v>
      </c>
      <c r="ED134" s="12">
        <v>21.865749762893277</v>
      </c>
      <c r="EE134" s="12">
        <v>20.499140402712445</v>
      </c>
      <c r="EF134" s="12">
        <v>21.319106018820943</v>
      </c>
      <c r="EG134" s="12">
        <v>25.965577843435764</v>
      </c>
      <c r="EH134" s="12">
        <v>24.872290355291103</v>
      </c>
      <c r="EI134" s="12">
        <v>27.058865331580428</v>
      </c>
      <c r="EJ134" s="12">
        <v>17.76592168235079</v>
      </c>
      <c r="EK134" s="12">
        <v>17.76592168235079</v>
      </c>
      <c r="EL134" s="12">
        <v>22.959037251037941</v>
      </c>
      <c r="EM134" s="12">
        <v>23.505680995110271</v>
      </c>
      <c r="EN134" s="12">
        <v>19.405852914567781</v>
      </c>
      <c r="EO134" s="12">
        <v>19.132531042531618</v>
      </c>
      <c r="EP134" s="12">
        <v>20.772462274748612</v>
      </c>
      <c r="EQ134" s="12">
        <v>18.859209170495451</v>
      </c>
      <c r="ER134" s="12">
        <v>18.859209170495451</v>
      </c>
      <c r="ES134" s="12">
        <v>13.666093601808299</v>
      </c>
      <c r="ET134" s="12">
        <v>15.579346706061459</v>
      </c>
    </row>
    <row r="135" spans="1:150">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c r="DZ135" s="12">
        <v>13.154433043935805</v>
      </c>
      <c r="EA135" s="12">
        <v>9.8658247829518544</v>
      </c>
      <c r="EB135" s="12">
        <v>9.8658247829518544</v>
      </c>
      <c r="EC135" s="12">
        <v>9.8658247829518544</v>
      </c>
      <c r="ED135" s="12">
        <v>9.8658247829518544</v>
      </c>
      <c r="EE135" s="12">
        <v>-3.2886082609839513</v>
      </c>
      <c r="EF135" s="12">
        <v>0</v>
      </c>
      <c r="EG135" s="12">
        <v>0</v>
      </c>
      <c r="EH135" s="12">
        <v>0</v>
      </c>
      <c r="EI135" s="12">
        <v>6.5772165219679026</v>
      </c>
      <c r="EJ135" s="12">
        <v>6.5772165219679026</v>
      </c>
      <c r="EK135" s="12">
        <v>6.5772165219679026</v>
      </c>
      <c r="EL135" s="12">
        <v>9.8658247829518544</v>
      </c>
      <c r="EM135" s="12">
        <v>9.8658247829518544</v>
      </c>
      <c r="EN135" s="12">
        <v>13.154433043935805</v>
      </c>
      <c r="EO135" s="12">
        <v>13.154433043935805</v>
      </c>
      <c r="EP135" s="12">
        <v>6.5772165219679026</v>
      </c>
      <c r="EQ135" s="12">
        <v>6.5772165219679026</v>
      </c>
      <c r="ER135" s="12">
        <v>6.5772165219679026</v>
      </c>
      <c r="ES135" s="12">
        <v>3.2886082609839513</v>
      </c>
      <c r="ET135" s="12">
        <v>3.2886082609839513</v>
      </c>
    </row>
    <row r="136" spans="1:150">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2">
        <v>0</v>
      </c>
      <c r="EO136" s="12">
        <v>0</v>
      </c>
      <c r="EP136" s="12">
        <v>0</v>
      </c>
      <c r="EQ136" s="12">
        <v>0</v>
      </c>
      <c r="ER136" s="12">
        <v>0</v>
      </c>
      <c r="ES136" s="12">
        <v>0</v>
      </c>
      <c r="ET136" s="12">
        <v>0</v>
      </c>
    </row>
    <row r="137" spans="1:150">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c r="DZ137" s="12">
        <v>4.1264339357926874</v>
      </c>
      <c r="EA137" s="12">
        <v>4.1264339357926874</v>
      </c>
      <c r="EB137" s="12">
        <v>4.1264339357926874</v>
      </c>
      <c r="EC137" s="12">
        <v>4.1264339357926874</v>
      </c>
      <c r="ED137" s="12">
        <v>4.1264339357926874</v>
      </c>
      <c r="EE137" s="12">
        <v>4.1264339357926874</v>
      </c>
      <c r="EF137" s="12">
        <v>4.1264339357926874</v>
      </c>
      <c r="EG137" s="12">
        <v>4.1264339357926874</v>
      </c>
      <c r="EH137" s="12">
        <v>4.1264339357926874</v>
      </c>
      <c r="EI137" s="12">
        <v>4.1264339357926874</v>
      </c>
      <c r="EJ137" s="12">
        <v>4.1264339357926874</v>
      </c>
      <c r="EK137" s="12">
        <v>4.1264339357926874</v>
      </c>
      <c r="EL137" s="12">
        <v>12.379301807378065</v>
      </c>
      <c r="EM137" s="12">
        <v>33.011471486341499</v>
      </c>
      <c r="EN137" s="12">
        <v>41.264339357926879</v>
      </c>
      <c r="EO137" s="12">
        <v>41.264339357926879</v>
      </c>
      <c r="EP137" s="12">
        <v>41.264339357926879</v>
      </c>
      <c r="EQ137" s="12">
        <v>41.264339357926879</v>
      </c>
      <c r="ER137" s="12">
        <v>41.264339357926879</v>
      </c>
      <c r="ES137" s="12">
        <v>33.011471486341499</v>
      </c>
      <c r="ET137" s="12">
        <v>12.379301807378065</v>
      </c>
    </row>
    <row r="138" spans="1:150">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c r="DZ138" s="12">
        <v>15.674776058162637</v>
      </c>
      <c r="EA138" s="12">
        <v>30.427506465845124</v>
      </c>
      <c r="EB138" s="12">
        <v>33.193643417285593</v>
      </c>
      <c r="EC138" s="12">
        <v>41.492054271606989</v>
      </c>
      <c r="ED138" s="12">
        <v>36.881826019206208</v>
      </c>
      <c r="EE138" s="12">
        <v>37.342848844446287</v>
      </c>
      <c r="EF138" s="12">
        <v>41.953077096847061</v>
      </c>
      <c r="EG138" s="12">
        <v>55.783761854049395</v>
      </c>
      <c r="EH138" s="12">
        <v>47.02432817448792</v>
      </c>
      <c r="EI138" s="12">
        <v>47.946373824968077</v>
      </c>
      <c r="EJ138" s="12">
        <v>40.570008621126831</v>
      </c>
      <c r="EK138" s="12">
        <v>41.953077096847061</v>
      </c>
      <c r="EL138" s="12">
        <v>42.875122747327218</v>
      </c>
      <c r="EM138" s="12">
        <v>39.647962970646681</v>
      </c>
      <c r="EN138" s="12">
        <v>23.973186912484039</v>
      </c>
      <c r="EO138" s="12">
        <v>17.057844533882871</v>
      </c>
      <c r="EP138" s="12">
        <v>9.6814793300416309</v>
      </c>
      <c r="EQ138" s="12">
        <v>16.135798883402718</v>
      </c>
      <c r="ER138" s="12">
        <v>15.674776058162637</v>
      </c>
      <c r="ES138" s="12">
        <v>13.369661931962254</v>
      </c>
      <c r="ET138" s="12">
        <v>12.908639106722173</v>
      </c>
    </row>
    <row r="139" spans="1:150">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c r="DZ139" s="12">
        <v>7.2571573714576001</v>
      </c>
      <c r="EA139" s="12">
        <v>10.885736057186399</v>
      </c>
      <c r="EB139" s="12">
        <v>10.885736057186399</v>
      </c>
      <c r="EC139" s="12">
        <v>10.885736057186399</v>
      </c>
      <c r="ED139" s="12">
        <v>10.885736057186399</v>
      </c>
      <c r="EE139" s="12">
        <v>21.771472114372799</v>
      </c>
      <c r="EF139" s="12">
        <v>21.771472114372799</v>
      </c>
      <c r="EG139" s="12">
        <v>25.400050800101596</v>
      </c>
      <c r="EH139" s="12">
        <v>29.0286294858304</v>
      </c>
      <c r="EI139" s="12">
        <v>39.9143655430168</v>
      </c>
      <c r="EJ139" s="12">
        <v>39.9143655430168</v>
      </c>
      <c r="EK139" s="12">
        <v>39.9143655430168</v>
      </c>
      <c r="EL139" s="12">
        <v>25.400050800101596</v>
      </c>
      <c r="EM139" s="12">
        <v>21.771472114372799</v>
      </c>
      <c r="EN139" s="12">
        <v>21.771472114372799</v>
      </c>
      <c r="EO139" s="12">
        <v>14.5143147429152</v>
      </c>
      <c r="EP139" s="12">
        <v>97.9716245146776</v>
      </c>
      <c r="EQ139" s="12">
        <v>97.9716245146776</v>
      </c>
      <c r="ER139" s="12">
        <v>97.9716245146776</v>
      </c>
      <c r="ES139" s="12">
        <v>97.9716245146776</v>
      </c>
      <c r="ET139" s="12">
        <v>97.9716245146776</v>
      </c>
    </row>
    <row r="140" spans="1:150">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c r="DZ140" s="12">
        <v>16.566789870264898</v>
      </c>
      <c r="EA140" s="12">
        <v>17.423692794588941</v>
      </c>
      <c r="EB140" s="12">
        <v>21.708207416209177</v>
      </c>
      <c r="EC140" s="12">
        <v>20.565670183777115</v>
      </c>
      <c r="ED140" s="12">
        <v>22.279476032425205</v>
      </c>
      <c r="EE140" s="12">
        <v>24.564550497289332</v>
      </c>
      <c r="EF140" s="12">
        <v>20.280035875669096</v>
      </c>
      <c r="EG140" s="12">
        <v>18.280595718912991</v>
      </c>
      <c r="EH140" s="12">
        <v>22.279476032425205</v>
      </c>
      <c r="EI140" s="12">
        <v>17.994961410804976</v>
      </c>
      <c r="EJ140" s="12">
        <v>19.42313295134505</v>
      </c>
      <c r="EK140" s="12">
        <v>17.138058486480929</v>
      </c>
      <c r="EL140" s="12">
        <v>18.566230027021007</v>
      </c>
      <c r="EM140" s="12">
        <v>18.566230027021007</v>
      </c>
      <c r="EN140" s="12">
        <v>29.991602351341626</v>
      </c>
      <c r="EO140" s="12">
        <v>19.42313295134505</v>
      </c>
      <c r="EP140" s="12">
        <v>21.422573108101158</v>
      </c>
      <c r="EQ140" s="12">
        <v>20.565670183777115</v>
      </c>
      <c r="ER140" s="12">
        <v>19.137498643237038</v>
      </c>
      <c r="ES140" s="12">
        <v>15.424252637832836</v>
      </c>
      <c r="ET140" s="12">
        <v>24.850184805397344</v>
      </c>
    </row>
    <row r="141" spans="1:150">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c r="DZ141" s="12">
        <v>30.190535826102515</v>
      </c>
      <c r="EA141" s="12">
        <v>25.717863851865104</v>
      </c>
      <c r="EB141" s="12">
        <v>27.954199838983811</v>
      </c>
      <c r="EC141" s="12">
        <v>27.954199838983811</v>
      </c>
      <c r="ED141" s="12">
        <v>27.954199838983811</v>
      </c>
      <c r="EE141" s="12">
        <v>40.254047768136687</v>
      </c>
      <c r="EF141" s="12">
        <v>23.481527864746401</v>
      </c>
      <c r="EG141" s="12">
        <v>34.663207800339926</v>
      </c>
      <c r="EH141" s="12">
        <v>41.37221576169604</v>
      </c>
      <c r="EI141" s="12">
        <v>48.081223723052155</v>
      </c>
      <c r="EJ141" s="12">
        <v>48.081223723052155</v>
      </c>
      <c r="EK141" s="12">
        <v>49.199391716611501</v>
      </c>
      <c r="EL141" s="12">
        <v>46.963055729492801</v>
      </c>
      <c r="EM141" s="12">
        <v>60.38107165220503</v>
      </c>
      <c r="EN141" s="12">
        <v>61.499239645764384</v>
      </c>
      <c r="EO141" s="12">
        <v>52.553895697289569</v>
      </c>
      <c r="EP141" s="12">
        <v>52.553895697289569</v>
      </c>
      <c r="EQ141" s="12">
        <v>63.735575632883076</v>
      </c>
      <c r="ER141" s="12">
        <v>62.61740763932373</v>
      </c>
      <c r="ES141" s="12">
        <v>49.199391716611501</v>
      </c>
      <c r="ET141" s="12">
        <v>46.963055729492801</v>
      </c>
    </row>
    <row r="142" spans="1:150">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c r="DZ142" s="12">
        <v>8.1489077068294637</v>
      </c>
      <c r="EA142" s="12">
        <v>11.544285918008406</v>
      </c>
      <c r="EB142" s="12">
        <v>12.902437202479984</v>
      </c>
      <c r="EC142" s="12">
        <v>12.902437202479984</v>
      </c>
      <c r="ED142" s="12">
        <v>12.902437202479984</v>
      </c>
      <c r="EE142" s="12">
        <v>13.581512844715773</v>
      </c>
      <c r="EF142" s="12">
        <v>9.5070589913010402</v>
      </c>
      <c r="EG142" s="12">
        <v>8.1489077068294637</v>
      </c>
      <c r="EH142" s="12">
        <v>5.4326051378863083</v>
      </c>
      <c r="EI142" s="12">
        <v>4.0744538534147319</v>
      </c>
      <c r="EJ142" s="12">
        <v>5.4326051378863083</v>
      </c>
      <c r="EK142" s="12">
        <v>6.1116807801220974</v>
      </c>
      <c r="EL142" s="12">
        <v>6.7907564223578865</v>
      </c>
      <c r="EM142" s="12">
        <v>6.7907564223578865</v>
      </c>
      <c r="EN142" s="12">
        <v>14.260588486951562</v>
      </c>
      <c r="EO142" s="12">
        <v>13.581512844715773</v>
      </c>
      <c r="EP142" s="12">
        <v>15.618739771423138</v>
      </c>
      <c r="EQ142" s="12">
        <v>14.260588486951562</v>
      </c>
      <c r="ER142" s="12">
        <v>15.618739771423138</v>
      </c>
      <c r="ES142" s="12">
        <v>17.655966698130506</v>
      </c>
      <c r="ET142" s="12">
        <v>17.655966698130506</v>
      </c>
    </row>
    <row r="143" spans="1:150">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c r="DZ143" s="12">
        <v>55.017794818011453</v>
      </c>
      <c r="EA143" s="12">
        <v>80.807386138954328</v>
      </c>
      <c r="EB143" s="12">
        <v>94.561834843457177</v>
      </c>
      <c r="EC143" s="12">
        <v>94.561834843457177</v>
      </c>
      <c r="ED143" s="12">
        <v>94.561834843457177</v>
      </c>
      <c r="EE143" s="12">
        <v>108.31628354796004</v>
      </c>
      <c r="EF143" s="12">
        <v>79.088080050891463</v>
      </c>
      <c r="EG143" s="12">
        <v>68.772243522514316</v>
      </c>
      <c r="EH143" s="12">
        <v>42.982652201571447</v>
      </c>
      <c r="EI143" s="12">
        <v>404.03693069477157</v>
      </c>
      <c r="EJ143" s="12">
        <v>404.03693069477157</v>
      </c>
      <c r="EK143" s="12">
        <v>404.03693069477157</v>
      </c>
      <c r="EL143" s="12">
        <v>426.38790983958876</v>
      </c>
      <c r="EM143" s="12">
        <v>433.26513419184016</v>
      </c>
      <c r="EN143" s="12">
        <v>440.14235854409162</v>
      </c>
      <c r="EO143" s="12">
        <v>436.70374636796589</v>
      </c>
      <c r="EP143" s="12">
        <v>68.772243522514316</v>
      </c>
      <c r="EQ143" s="12">
        <v>68.772243522514316</v>
      </c>
      <c r="ER143" s="12">
        <v>68.772243522514316</v>
      </c>
      <c r="ES143" s="12">
        <v>27.508897409005726</v>
      </c>
      <c r="ET143" s="12">
        <v>15.473754792565721</v>
      </c>
    </row>
    <row r="144" spans="1:150">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c r="DZ144" s="12">
        <v>42.715904784870304</v>
      </c>
      <c r="EA144" s="12">
        <v>36.515208929002029</v>
      </c>
      <c r="EB144" s="12">
        <v>37.204175135209617</v>
      </c>
      <c r="EC144" s="12">
        <v>105.4118295497606</v>
      </c>
      <c r="ED144" s="12">
        <v>105.4118295497606</v>
      </c>
      <c r="EE144" s="12">
        <v>98.522167487684726</v>
      </c>
      <c r="EF144" s="12">
        <v>105.4118295497606</v>
      </c>
      <c r="EG144" s="12">
        <v>104.03389713734542</v>
      </c>
      <c r="EH144" s="12">
        <v>95.766302662854386</v>
      </c>
      <c r="EI144" s="12">
        <v>155.70636260291434</v>
      </c>
      <c r="EJ144" s="12">
        <v>87.498708188363352</v>
      </c>
      <c r="EK144" s="12">
        <v>87.498708188363352</v>
      </c>
      <c r="EL144" s="12">
        <v>106.78976196217575</v>
      </c>
      <c r="EM144" s="12">
        <v>109.5456267870061</v>
      </c>
      <c r="EN144" s="12">
        <v>111.61252540562886</v>
      </c>
      <c r="EO144" s="12">
        <v>108.85666058079852</v>
      </c>
      <c r="EP144" s="12">
        <v>50.983499259361324</v>
      </c>
      <c r="EQ144" s="12">
        <v>55.806262702814429</v>
      </c>
      <c r="ER144" s="12">
        <v>55.806262702814429</v>
      </c>
      <c r="ES144" s="12">
        <v>34.448310310379277</v>
      </c>
      <c r="ET144" s="12">
        <v>40.649006166247553</v>
      </c>
    </row>
    <row r="145" spans="1:150">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c r="DZ145" s="12">
        <v>24.357569114602363</v>
      </c>
      <c r="EA145" s="12">
        <v>21.109893232655384</v>
      </c>
      <c r="EB145" s="12">
        <v>16.238379409734911</v>
      </c>
      <c r="EC145" s="12">
        <v>21.109893232655384</v>
      </c>
      <c r="ED145" s="12">
        <v>10.554946616327692</v>
      </c>
      <c r="EE145" s="12">
        <v>10.554946616327692</v>
      </c>
      <c r="EF145" s="12">
        <v>12.178784557301181</v>
      </c>
      <c r="EG145" s="12">
        <v>12.990703527787927</v>
      </c>
      <c r="EH145" s="12">
        <v>22.733731173628872</v>
      </c>
      <c r="EI145" s="12">
        <v>20.297974262168637</v>
      </c>
      <c r="EJ145" s="12">
        <v>17.050298380221655</v>
      </c>
      <c r="EK145" s="12">
        <v>16.238379409734911</v>
      </c>
      <c r="EL145" s="12">
        <v>18.674136321195142</v>
      </c>
      <c r="EM145" s="12">
        <v>17.862217350708399</v>
      </c>
      <c r="EN145" s="12">
        <v>16.238379409734911</v>
      </c>
      <c r="EO145" s="12">
        <v>8.9311086753541993</v>
      </c>
      <c r="EP145" s="12">
        <v>13.802622498274671</v>
      </c>
      <c r="EQ145" s="12">
        <v>19.48605529168189</v>
      </c>
      <c r="ER145" s="12">
        <v>20.297974262168637</v>
      </c>
      <c r="ES145" s="12">
        <v>17.862217350708399</v>
      </c>
      <c r="ET145" s="12">
        <v>15.426460439248164</v>
      </c>
    </row>
    <row r="146" spans="1:150">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c r="DZ146" s="12">
        <v>41.145955191248014</v>
      </c>
      <c r="EA146" s="12">
        <v>43.566305496615549</v>
      </c>
      <c r="EB146" s="12">
        <v>47.600222672228099</v>
      </c>
      <c r="EC146" s="12">
        <v>48.407006107350604</v>
      </c>
      <c r="ED146" s="12">
        <v>44.373088931738053</v>
      </c>
      <c r="EE146" s="12">
        <v>44.373088931738053</v>
      </c>
      <c r="EF146" s="12">
        <v>20.976369313185263</v>
      </c>
      <c r="EG146" s="12">
        <v>20.169585878062755</v>
      </c>
      <c r="EH146" s="12">
        <v>23.396719618552794</v>
      </c>
      <c r="EI146" s="12">
        <v>16.1356687024502</v>
      </c>
      <c r="EJ146" s="12">
        <v>16.942452137572712</v>
      </c>
      <c r="EK146" s="12">
        <v>16.942452137572712</v>
      </c>
      <c r="EL146" s="12">
        <v>17.749235572695223</v>
      </c>
      <c r="EM146" s="12">
        <v>16.942452137572712</v>
      </c>
      <c r="EN146" s="12">
        <v>16.1356687024502</v>
      </c>
      <c r="EO146" s="12">
        <v>8.8746177863476117</v>
      </c>
      <c r="EP146" s="12">
        <v>8.0678343512251001</v>
      </c>
      <c r="EQ146" s="12">
        <v>8.0678343512251001</v>
      </c>
      <c r="ER146" s="12">
        <v>7.2610509161025902</v>
      </c>
      <c r="ES146" s="12">
        <v>6.4542674809800804</v>
      </c>
      <c r="ET146" s="12">
        <v>4.03391717561255</v>
      </c>
    </row>
    <row r="147" spans="1:150">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c r="DZ147" s="12">
        <v>17.253278122843341</v>
      </c>
      <c r="EA147" s="12">
        <v>17.755800786615474</v>
      </c>
      <c r="EB147" s="12">
        <v>19.765891441704021</v>
      </c>
      <c r="EC147" s="12">
        <v>22.110997205973991</v>
      </c>
      <c r="ED147" s="12">
        <v>20.435921660066867</v>
      </c>
      <c r="EE147" s="12">
        <v>20.435921660066867</v>
      </c>
      <c r="EF147" s="12">
        <v>22.110997205973991</v>
      </c>
      <c r="EG147" s="12">
        <v>22.110997205973991</v>
      </c>
      <c r="EH147" s="12">
        <v>20.770936769248294</v>
      </c>
      <c r="EI147" s="12">
        <v>19.933398996294734</v>
      </c>
      <c r="EJ147" s="12">
        <v>19.598383887113307</v>
      </c>
      <c r="EK147" s="12">
        <v>19.765891441704021</v>
      </c>
      <c r="EL147" s="12">
        <v>19.933398996294734</v>
      </c>
      <c r="EM147" s="12">
        <v>17.588293232024764</v>
      </c>
      <c r="EN147" s="12">
        <v>17.420785677434054</v>
      </c>
      <c r="EO147" s="12">
        <v>15.745710131526934</v>
      </c>
      <c r="EP147" s="12">
        <v>14.238142140210524</v>
      </c>
      <c r="EQ147" s="12">
        <v>15.745710131526934</v>
      </c>
      <c r="ER147" s="12">
        <v>15.243187467754797</v>
      </c>
      <c r="ES147" s="12">
        <v>21.440966987611141</v>
      </c>
      <c r="ET147" s="12">
        <v>21.105951878429718</v>
      </c>
    </row>
    <row r="148" spans="1:150">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c r="DZ148" s="12">
        <v>18.202999854375999</v>
      </c>
      <c r="EA148" s="12">
        <v>20.0232998398136</v>
      </c>
      <c r="EB148" s="12">
        <v>24.877433134313868</v>
      </c>
      <c r="EC148" s="12">
        <v>24.877433134313868</v>
      </c>
      <c r="ED148" s="12">
        <v>24.877433134313868</v>
      </c>
      <c r="EE148" s="12">
        <v>27.304499781564001</v>
      </c>
      <c r="EF148" s="12">
        <v>21.843599825251204</v>
      </c>
      <c r="EG148" s="12">
        <v>14.562399883500801</v>
      </c>
      <c r="EH148" s="12">
        <v>12.742099898063202</v>
      </c>
      <c r="EI148" s="12">
        <v>7.2811999417504003</v>
      </c>
      <c r="EJ148" s="12">
        <v>10.315033250813066</v>
      </c>
      <c r="EK148" s="12">
        <v>9.1014999271879997</v>
      </c>
      <c r="EL148" s="12">
        <v>8.4947332653754675</v>
      </c>
      <c r="EM148" s="12">
        <v>11.528566574438134</v>
      </c>
      <c r="EN148" s="12">
        <v>17.596233192563471</v>
      </c>
      <c r="EO148" s="12">
        <v>15.169166545313335</v>
      </c>
      <c r="EP148" s="12">
        <v>15.775933207125869</v>
      </c>
      <c r="EQ148" s="12">
        <v>15.169166545313335</v>
      </c>
      <c r="ER148" s="12">
        <v>15.775933207125869</v>
      </c>
      <c r="ES148" s="12">
        <v>13.348866559875734</v>
      </c>
      <c r="ET148" s="12">
        <v>18.809766516188535</v>
      </c>
    </row>
    <row r="149" spans="1:150">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c r="DZ149" s="12">
        <v>0</v>
      </c>
      <c r="EA149" s="12">
        <v>0</v>
      </c>
      <c r="EB149" s="12">
        <v>0</v>
      </c>
      <c r="EC149" s="12">
        <v>0</v>
      </c>
      <c r="ED149" s="12">
        <v>0</v>
      </c>
      <c r="EE149" s="12">
        <v>3.9128223187385061</v>
      </c>
      <c r="EF149" s="12">
        <v>3.9128223187385061</v>
      </c>
      <c r="EG149" s="12">
        <v>3.9128223187385061</v>
      </c>
      <c r="EH149" s="12">
        <v>3.9128223187385061</v>
      </c>
      <c r="EI149" s="12">
        <v>3.9128223187385061</v>
      </c>
      <c r="EJ149" s="12">
        <v>3.9128223187385061</v>
      </c>
      <c r="EK149" s="12">
        <v>3.9128223187385061</v>
      </c>
      <c r="EL149" s="12">
        <v>0</v>
      </c>
      <c r="EM149" s="12">
        <v>0</v>
      </c>
      <c r="EN149" s="12">
        <v>0</v>
      </c>
      <c r="EO149" s="12">
        <v>0</v>
      </c>
      <c r="EP149" s="12">
        <v>7.8256446374770121</v>
      </c>
      <c r="EQ149" s="12">
        <v>11.738466956215518</v>
      </c>
      <c r="ER149" s="12">
        <v>11.738466956215518</v>
      </c>
      <c r="ES149" s="12">
        <v>11.738466956215518</v>
      </c>
      <c r="ET149" s="12">
        <v>11.738466956215518</v>
      </c>
    </row>
    <row r="150" spans="1:150">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c r="DZ150" s="12">
        <v>38.000237501484385</v>
      </c>
      <c r="EA150" s="12">
        <v>40.375252345327155</v>
      </c>
      <c r="EB150" s="12">
        <v>40.375252345327155</v>
      </c>
      <c r="EC150" s="12">
        <v>38.000237501484385</v>
      </c>
      <c r="ED150" s="12">
        <v>32.062700391877449</v>
      </c>
      <c r="EE150" s="12">
        <v>22.562641016506355</v>
      </c>
      <c r="EF150" s="12">
        <v>27.312670704191898</v>
      </c>
      <c r="EG150" s="12">
        <v>26.125163282270513</v>
      </c>
      <c r="EH150" s="12">
        <v>30.875192969956061</v>
      </c>
      <c r="EI150" s="12">
        <v>42.750267189169932</v>
      </c>
      <c r="EJ150" s="12">
        <v>38.000237501484385</v>
      </c>
      <c r="EK150" s="12">
        <v>38.000237501484385</v>
      </c>
      <c r="EL150" s="12">
        <v>43.937774611091321</v>
      </c>
      <c r="EM150" s="12">
        <v>24.937655860349125</v>
      </c>
      <c r="EN150" s="12">
        <v>24.937655860349125</v>
      </c>
      <c r="EO150" s="12">
        <v>17.812611328820804</v>
      </c>
      <c r="EP150" s="12">
        <v>9.5000593753710962</v>
      </c>
      <c r="EQ150" s="12">
        <v>16.625103906899419</v>
      </c>
      <c r="ER150" s="12">
        <v>16.625103906899419</v>
      </c>
      <c r="ES150" s="12">
        <v>10.687566797292483</v>
      </c>
      <c r="ET150" s="12">
        <v>10.687566797292483</v>
      </c>
    </row>
    <row r="151" spans="1:150">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c r="DZ151" s="12">
        <v>12.484944625598541</v>
      </c>
      <c r="EA151" s="12">
        <v>13.219353132986694</v>
      </c>
      <c r="EB151" s="12">
        <v>16.891395669927441</v>
      </c>
      <c r="EC151" s="12">
        <v>25.704297758585234</v>
      </c>
      <c r="ED151" s="12">
        <v>26.438706265973387</v>
      </c>
      <c r="EE151" s="12">
        <v>27.173114773361533</v>
      </c>
      <c r="EF151" s="12">
        <v>21.297846714256341</v>
      </c>
      <c r="EG151" s="12">
        <v>19.094621192091889</v>
      </c>
      <c r="EH151" s="12">
        <v>20.563438206868188</v>
      </c>
      <c r="EI151" s="12">
        <v>16.891395669927441</v>
      </c>
      <c r="EJ151" s="12">
        <v>10.281719103434094</v>
      </c>
      <c r="EK151" s="12">
        <v>9.5473105960459446</v>
      </c>
      <c r="EL151" s="12">
        <v>10.281719103434094</v>
      </c>
      <c r="EM151" s="12">
        <v>11.750536118210393</v>
      </c>
      <c r="EN151" s="12">
        <v>13.219353132986694</v>
      </c>
      <c r="EO151" s="12">
        <v>10.281719103434094</v>
      </c>
      <c r="EP151" s="12">
        <v>11.016127610822243</v>
      </c>
      <c r="EQ151" s="12">
        <v>15.422578655151142</v>
      </c>
      <c r="ER151" s="12">
        <v>15.422578655151142</v>
      </c>
      <c r="ES151" s="12">
        <v>13.953761640374843</v>
      </c>
      <c r="ET151" s="12">
        <v>11.016127610822243</v>
      </c>
    </row>
    <row r="152" spans="1:150">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v>
      </c>
    </row>
    <row r="153" spans="1:150">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c r="DZ153" s="12">
        <v>34.857485127022656</v>
      </c>
      <c r="EA153" s="12">
        <v>34.04684593802213</v>
      </c>
      <c r="EB153" s="12">
        <v>40.712101492026463</v>
      </c>
      <c r="EC153" s="12">
        <v>47.197215004030681</v>
      </c>
      <c r="ED153" s="12">
        <v>50.800055844033018</v>
      </c>
      <c r="EE153" s="12">
        <v>40.757137002526491</v>
      </c>
      <c r="EF153" s="12">
        <v>34.767414106022599</v>
      </c>
      <c r="EG153" s="12">
        <v>37.469544736024353</v>
      </c>
      <c r="EH153" s="12">
        <v>37.514580246524382</v>
      </c>
      <c r="EI153" s="12">
        <v>35.352875742522976</v>
      </c>
      <c r="EJ153" s="12">
        <v>34.992591658522741</v>
      </c>
      <c r="EK153" s="12">
        <v>33.056064707021491</v>
      </c>
      <c r="EL153" s="12">
        <v>33.011029196521456</v>
      </c>
      <c r="EM153" s="12">
        <v>37.514580246524382</v>
      </c>
      <c r="EN153" s="12">
        <v>31.795070413020667</v>
      </c>
      <c r="EO153" s="12">
        <v>25.219885880016392</v>
      </c>
      <c r="EP153" s="12">
        <v>25.715276495516715</v>
      </c>
      <c r="EQ153" s="12">
        <v>23.283358928515135</v>
      </c>
      <c r="ER153" s="12">
        <v>23.958891586015572</v>
      </c>
      <c r="ES153" s="12">
        <v>24.499317712015923</v>
      </c>
      <c r="ET153" s="12">
        <v>22.24754218701446</v>
      </c>
    </row>
    <row r="154" spans="1:150">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c r="DZ154" s="12">
        <v>28.121484814398197</v>
      </c>
      <c r="EA154" s="12">
        <v>28.121484814398197</v>
      </c>
      <c r="EB154" s="12">
        <v>35.790980672870432</v>
      </c>
      <c r="EC154" s="12">
        <v>35.790980672870432</v>
      </c>
      <c r="ED154" s="12">
        <v>35.790980672870432</v>
      </c>
      <c r="EE154" s="12">
        <v>33.234482053379693</v>
      </c>
      <c r="EF154" s="12">
        <v>25.564986194907455</v>
      </c>
      <c r="EG154" s="12">
        <v>15.338991716944472</v>
      </c>
      <c r="EH154" s="12">
        <v>15.338991716944472</v>
      </c>
      <c r="EI154" s="12">
        <v>5.1129972389814906</v>
      </c>
      <c r="EJ154" s="12">
        <v>5.1129972389814906</v>
      </c>
      <c r="EK154" s="12">
        <v>5.1129972389814906</v>
      </c>
      <c r="EL154" s="12">
        <v>5.1129972389814906</v>
      </c>
      <c r="EM154" s="12">
        <v>5.1129972389814906</v>
      </c>
      <c r="EN154" s="12">
        <v>5.1129972389814906</v>
      </c>
      <c r="EO154" s="12">
        <v>5.1129972389814906</v>
      </c>
      <c r="EP154" s="12">
        <v>10.225994477962981</v>
      </c>
      <c r="EQ154" s="12">
        <v>10.225994477962981</v>
      </c>
      <c r="ER154" s="12">
        <v>10.225994477962981</v>
      </c>
      <c r="ES154" s="12">
        <v>10.225994477962981</v>
      </c>
      <c r="ET154" s="12">
        <v>12.782493097453727</v>
      </c>
    </row>
    <row r="155" spans="1:150">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c r="DZ155" s="12">
        <v>9.8977235235895744</v>
      </c>
      <c r="EA155" s="12">
        <v>9.8977235235895744</v>
      </c>
      <c r="EB155" s="12">
        <v>4.9488617617947872</v>
      </c>
      <c r="EC155" s="12">
        <v>4.9488617617947872</v>
      </c>
      <c r="ED155" s="12">
        <v>4.9488617617947872</v>
      </c>
      <c r="EE155" s="12">
        <v>6.598482349059716</v>
      </c>
      <c r="EF155" s="12">
        <v>4.9488617617947872</v>
      </c>
      <c r="EG155" s="12">
        <v>9.8977235235895744</v>
      </c>
      <c r="EH155" s="12">
        <v>11.547344110854503</v>
      </c>
      <c r="EI155" s="12">
        <v>11.547344110854503</v>
      </c>
      <c r="EJ155" s="12">
        <v>11.547344110854503</v>
      </c>
      <c r="EK155" s="12">
        <v>11.547344110854503</v>
      </c>
      <c r="EL155" s="12">
        <v>8.2481029363246456</v>
      </c>
      <c r="EM155" s="12">
        <v>9.8977235235895744</v>
      </c>
      <c r="EN155" s="12">
        <v>6.598482349059716</v>
      </c>
      <c r="EO155" s="12">
        <v>4.9488617617947872</v>
      </c>
      <c r="EP155" s="12">
        <v>6.598482349059716</v>
      </c>
      <c r="EQ155" s="12">
        <v>8.2481029363246456</v>
      </c>
      <c r="ER155" s="12">
        <v>8.2481029363246456</v>
      </c>
      <c r="ES155" s="12">
        <v>6.598482349059716</v>
      </c>
      <c r="ET155" s="12">
        <v>4.9488617617947872</v>
      </c>
    </row>
    <row r="156" spans="1:150">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c r="DZ156" s="12">
        <v>68.587415366516467</v>
      </c>
      <c r="EA156" s="12">
        <v>64.692327580269861</v>
      </c>
      <c r="EB156" s="12">
        <v>49.620031363924262</v>
      </c>
      <c r="EC156" s="12">
        <v>50.861943411713035</v>
      </c>
      <c r="ED156" s="12">
        <v>49.281328078163682</v>
      </c>
      <c r="EE156" s="12">
        <v>53.402218054917348</v>
      </c>
      <c r="EF156" s="12">
        <v>49.450679721043976</v>
      </c>
      <c r="EG156" s="12">
        <v>40.757295386522543</v>
      </c>
      <c r="EH156" s="12">
        <v>37.144460338409743</v>
      </c>
      <c r="EI156" s="12">
        <v>43.354020577353616</v>
      </c>
      <c r="EJ156" s="12">
        <v>42.563712910578943</v>
      </c>
      <c r="EK156" s="12">
        <v>48.321668768508729</v>
      </c>
      <c r="EL156" s="12">
        <v>41.095998672283116</v>
      </c>
      <c r="EM156" s="12">
        <v>36.975108695529457</v>
      </c>
      <c r="EN156" s="12">
        <v>38.555724029078803</v>
      </c>
      <c r="EO156" s="12">
        <v>33.418724195043417</v>
      </c>
      <c r="EP156" s="12">
        <v>32.289713242508164</v>
      </c>
      <c r="EQ156" s="12">
        <v>33.531625290296944</v>
      </c>
      <c r="ER156" s="12">
        <v>30.709097908958814</v>
      </c>
      <c r="ES156" s="12">
        <v>29.015581480155941</v>
      </c>
      <c r="ET156" s="12">
        <v>26.362405741698094</v>
      </c>
    </row>
    <row r="157" spans="1:150">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c r="DZ157" s="12">
        <v>0</v>
      </c>
      <c r="EA157" s="12">
        <v>0</v>
      </c>
      <c r="EB157" s="12">
        <v>0</v>
      </c>
      <c r="EC157" s="12">
        <v>0</v>
      </c>
      <c r="ED157" s="12">
        <v>0</v>
      </c>
      <c r="EE157" s="12">
        <v>18.244845831052725</v>
      </c>
      <c r="EF157" s="12">
        <v>18.244845831052725</v>
      </c>
      <c r="EG157" s="12">
        <v>18.244845831052725</v>
      </c>
      <c r="EH157" s="12">
        <v>18.244845831052725</v>
      </c>
      <c r="EI157" s="12">
        <v>18.244845831052725</v>
      </c>
      <c r="EJ157" s="12">
        <v>72.9793833242109</v>
      </c>
      <c r="EK157" s="12">
        <v>72.9793833242109</v>
      </c>
      <c r="EL157" s="12">
        <v>54.734537493158186</v>
      </c>
      <c r="EM157" s="12">
        <v>54.734537493158186</v>
      </c>
      <c r="EN157" s="12">
        <v>91.224229155263643</v>
      </c>
      <c r="EO157" s="12">
        <v>91.224229155263643</v>
      </c>
      <c r="EP157" s="12">
        <v>91.224229155263643</v>
      </c>
      <c r="EQ157" s="12">
        <v>36.48969166210545</v>
      </c>
      <c r="ER157" s="12">
        <v>54.734537493158186</v>
      </c>
      <c r="ES157" s="12">
        <v>54.734537493158186</v>
      </c>
      <c r="ET157" s="12">
        <v>54.734537493158186</v>
      </c>
    </row>
    <row r="158" spans="1:150">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c r="DZ158" s="12">
        <v>59.003432032963254</v>
      </c>
      <c r="EA158" s="12">
        <v>58.020041499080527</v>
      </c>
      <c r="EB158" s="12">
        <v>60.970213100728699</v>
      </c>
      <c r="EC158" s="12">
        <v>69.820727905673181</v>
      </c>
      <c r="ED158" s="12">
        <v>83.588195380031266</v>
      </c>
      <c r="EE158" s="12">
        <v>90.471929117210308</v>
      </c>
      <c r="EF158" s="12">
        <v>81.621414312265841</v>
      </c>
      <c r="EG158" s="12">
        <v>65.887165770142289</v>
      </c>
      <c r="EH158" s="12">
        <v>76.704461642852223</v>
      </c>
      <c r="EI158" s="12">
        <v>66.870556304025001</v>
      </c>
      <c r="EJ158" s="12">
        <v>65.887165770142289</v>
      </c>
      <c r="EK158" s="12">
        <v>53.103088829666923</v>
      </c>
      <c r="EL158" s="12">
        <v>50.152917228018765</v>
      </c>
      <c r="EM158" s="12">
        <v>49.169526694136039</v>
      </c>
      <c r="EN158" s="12">
        <v>64.903775236259577</v>
      </c>
      <c r="EO158" s="12">
        <v>53.103088829666923</v>
      </c>
      <c r="EP158" s="12">
        <v>58.020041499080527</v>
      </c>
      <c r="EQ158" s="12">
        <v>56.053260431315081</v>
      </c>
      <c r="ER158" s="12">
        <v>56.053260431315081</v>
      </c>
      <c r="ES158" s="12">
        <v>414.00741476462554</v>
      </c>
      <c r="ET158" s="12">
        <v>415.97419583239093</v>
      </c>
    </row>
    <row r="159" spans="1:150">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c r="DZ159" s="12">
        <v>12.489938660523467</v>
      </c>
      <c r="EA159" s="12">
        <v>12.489938660523467</v>
      </c>
      <c r="EB159" s="12">
        <v>12.489938660523467</v>
      </c>
      <c r="EC159" s="12">
        <v>15.265480585084235</v>
      </c>
      <c r="ED159" s="12">
        <v>40.245357906131176</v>
      </c>
      <c r="EE159" s="12">
        <v>41.633128868411553</v>
      </c>
      <c r="EF159" s="12">
        <v>37.469815981570406</v>
      </c>
      <c r="EG159" s="12">
        <v>41.633128868411553</v>
      </c>
      <c r="EH159" s="12">
        <v>43.020899830691945</v>
      </c>
      <c r="EI159" s="12">
        <v>47.184212717533093</v>
      </c>
      <c r="EJ159" s="12">
        <v>43.020899830691945</v>
      </c>
      <c r="EK159" s="12">
        <v>69.388548114019272</v>
      </c>
      <c r="EL159" s="12">
        <v>65.225235227178104</v>
      </c>
      <c r="EM159" s="12">
        <v>65.225235227178104</v>
      </c>
      <c r="EN159" s="12">
        <v>63.837464264897712</v>
      </c>
      <c r="EO159" s="12">
        <v>62.449693302617334</v>
      </c>
      <c r="EP159" s="12">
        <v>59.674151378056564</v>
      </c>
      <c r="EQ159" s="12">
        <v>62.449693302617334</v>
      </c>
      <c r="ER159" s="12">
        <v>12.489938660523467</v>
      </c>
      <c r="ES159" s="12">
        <v>8.326625773682311</v>
      </c>
      <c r="ET159" s="12">
        <v>11.102167698243081</v>
      </c>
    </row>
    <row r="160" spans="1:150">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c r="DZ160" s="12">
        <v>11.818095868393685</v>
      </c>
      <c r="EA160" s="12">
        <v>16.545334215751158</v>
      </c>
      <c r="EB160" s="12">
        <v>16.545334215751158</v>
      </c>
      <c r="EC160" s="12">
        <v>16.545334215751158</v>
      </c>
      <c r="ED160" s="12">
        <v>16.545334215751158</v>
      </c>
      <c r="EE160" s="12">
        <v>16.545334215751158</v>
      </c>
      <c r="EF160" s="12">
        <v>16.545334215751158</v>
      </c>
      <c r="EG160" s="12">
        <v>14.181715042072423</v>
      </c>
      <c r="EH160" s="12">
        <v>16.545334215751158</v>
      </c>
      <c r="EI160" s="12">
        <v>16.545334215751158</v>
      </c>
      <c r="EJ160" s="12">
        <v>16.545334215751158</v>
      </c>
      <c r="EK160" s="12">
        <v>16.545334215751158</v>
      </c>
      <c r="EL160" s="12">
        <v>18.908953389429893</v>
      </c>
      <c r="EM160" s="12">
        <v>16.545334215751158</v>
      </c>
      <c r="EN160" s="12">
        <v>23.636191736787371</v>
      </c>
      <c r="EO160" s="12">
        <v>16.545334215751158</v>
      </c>
      <c r="EP160" s="12">
        <v>21.272572563108636</v>
      </c>
      <c r="EQ160" s="12">
        <v>23.636191736787371</v>
      </c>
      <c r="ER160" s="12">
        <v>23.636191736787371</v>
      </c>
      <c r="ES160" s="12">
        <v>18.908953389429893</v>
      </c>
      <c r="ET160" s="12">
        <v>21.272572563108636</v>
      </c>
    </row>
    <row r="161" spans="1:150">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c r="DZ161" s="12">
        <v>3.6639431356025356</v>
      </c>
      <c r="EA161" s="12">
        <v>3.6639431356025356</v>
      </c>
      <c r="EB161" s="12">
        <v>3.6639431356025356</v>
      </c>
      <c r="EC161" s="12">
        <v>3.6639431356025356</v>
      </c>
      <c r="ED161" s="12">
        <v>3.6639431356025356</v>
      </c>
      <c r="EE161" s="12">
        <v>3.6639431356025356</v>
      </c>
      <c r="EF161" s="12">
        <v>3.6639431356025356</v>
      </c>
      <c r="EG161" s="12">
        <v>10.991829406807605</v>
      </c>
      <c r="EH161" s="12">
        <v>10.991829406807605</v>
      </c>
      <c r="EI161" s="12">
        <v>10.991829406807605</v>
      </c>
      <c r="EJ161" s="12">
        <v>10.991829406807605</v>
      </c>
      <c r="EK161" s="12">
        <v>10.991829406807605</v>
      </c>
      <c r="EL161" s="12">
        <v>7.3278862712050712</v>
      </c>
      <c r="EM161" s="12">
        <v>7.3278862712050712</v>
      </c>
      <c r="EN161" s="12">
        <v>0</v>
      </c>
      <c r="EO161" s="12">
        <v>0</v>
      </c>
      <c r="EP161" s="12">
        <v>0</v>
      </c>
      <c r="EQ161" s="12">
        <v>0</v>
      </c>
      <c r="ER161" s="12">
        <v>0</v>
      </c>
      <c r="ES161" s="12">
        <v>0</v>
      </c>
      <c r="ET161" s="12">
        <v>0</v>
      </c>
    </row>
    <row r="162" spans="1:150">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c r="DZ162" s="12">
        <v>21.198852949338594</v>
      </c>
      <c r="EA162" s="12">
        <v>29.292960439086059</v>
      </c>
      <c r="EB162" s="12">
        <v>32.76186364897783</v>
      </c>
      <c r="EC162" s="12">
        <v>37.001634238845547</v>
      </c>
      <c r="ED162" s="12">
        <v>40.855971138725295</v>
      </c>
      <c r="EE162" s="12">
        <v>41.626838518701248</v>
      </c>
      <c r="EF162" s="12">
        <v>40.855971138725295</v>
      </c>
      <c r="EG162" s="12">
        <v>40.085103758749348</v>
      </c>
      <c r="EH162" s="12">
        <v>32.76186364897783</v>
      </c>
      <c r="EI162" s="12">
        <v>40.085103758749348</v>
      </c>
      <c r="EJ162" s="12">
        <v>39.699670068761364</v>
      </c>
      <c r="EK162" s="12">
        <v>39.699670068761364</v>
      </c>
      <c r="EL162" s="12">
        <v>40.470537448737318</v>
      </c>
      <c r="EM162" s="12">
        <v>46.637476488544905</v>
      </c>
      <c r="EN162" s="12">
        <v>47.793777558508836</v>
      </c>
      <c r="EO162" s="12">
        <v>38.928802688785417</v>
      </c>
      <c r="EP162" s="12">
        <v>30.834695199037956</v>
      </c>
      <c r="EQ162" s="12">
        <v>40.470537448737318</v>
      </c>
      <c r="ER162" s="12">
        <v>37.387067928833524</v>
      </c>
      <c r="ES162" s="12">
        <v>38.928802688785417</v>
      </c>
      <c r="ET162" s="12">
        <v>37.387067928833524</v>
      </c>
    </row>
    <row r="163" spans="1:150">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c r="DZ163" s="12">
        <v>57.916990413903896</v>
      </c>
      <c r="EA163" s="12">
        <v>63.160503949319057</v>
      </c>
      <c r="EB163" s="12">
        <v>61.253771754622633</v>
      </c>
      <c r="EC163" s="12">
        <v>61.253771754622633</v>
      </c>
      <c r="ED163" s="12">
        <v>61.253771754622633</v>
      </c>
      <c r="EE163" s="12">
        <v>53.865184500173996</v>
      </c>
      <c r="EF163" s="12">
        <v>77.22265388520519</v>
      </c>
      <c r="EG163" s="12">
        <v>51.243427732466408</v>
      </c>
      <c r="EH163" s="12">
        <v>52.196793829814609</v>
      </c>
      <c r="EI163" s="12">
        <v>67.927334436060121</v>
      </c>
      <c r="EJ163" s="12">
        <v>93.668219064461852</v>
      </c>
      <c r="EK163" s="12">
        <v>93.668219064461852</v>
      </c>
      <c r="EL163" s="12">
        <v>93.668219064461852</v>
      </c>
      <c r="EM163" s="12">
        <v>97.4816834538547</v>
      </c>
      <c r="EN163" s="12">
        <v>93.191536015787733</v>
      </c>
      <c r="EO163" s="12">
        <v>81.989484371946247</v>
      </c>
      <c r="EP163" s="12">
        <v>78.414361506890444</v>
      </c>
      <c r="EQ163" s="12">
        <v>52.673476878488728</v>
      </c>
      <c r="ER163" s="12">
        <v>52.673476878488728</v>
      </c>
      <c r="ES163" s="12">
        <v>52.673476878488728</v>
      </c>
      <c r="ET163" s="12">
        <v>25.502543104064678</v>
      </c>
    </row>
    <row r="164" spans="1:150">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c r="DZ164" s="12">
        <v>15.812151638534214</v>
      </c>
      <c r="EA164" s="12">
        <v>12.706193280964992</v>
      </c>
      <c r="EB164" s="12">
        <v>13.553272833029324</v>
      </c>
      <c r="EC164" s="12">
        <v>13.553272833029324</v>
      </c>
      <c r="ED164" s="12">
        <v>13.553272833029324</v>
      </c>
      <c r="EE164" s="12">
        <v>9.3178750727076629</v>
      </c>
      <c r="EF164" s="12">
        <v>23.718227457801319</v>
      </c>
      <c r="EG164" s="12">
        <v>22.871147905736986</v>
      </c>
      <c r="EH164" s="12">
        <v>22.871147905736986</v>
      </c>
      <c r="EI164" s="12">
        <v>42.071617752528532</v>
      </c>
      <c r="EJ164" s="12">
        <v>42.071617752528532</v>
      </c>
      <c r="EK164" s="12">
        <v>42.071617752528532</v>
      </c>
      <c r="EL164" s="12">
        <v>46.307015512850192</v>
      </c>
      <c r="EM164" s="12">
        <v>30.212504023627876</v>
      </c>
      <c r="EN164" s="12">
        <v>30.494863874315985</v>
      </c>
      <c r="EO164" s="12">
        <v>30.494863874315985</v>
      </c>
      <c r="EP164" s="12">
        <v>12.988553131653102</v>
      </c>
      <c r="EQ164" s="12">
        <v>15.247431937157993</v>
      </c>
      <c r="ER164" s="12">
        <v>15.247431937157993</v>
      </c>
      <c r="ES164" s="12">
        <v>6.2119167151384413</v>
      </c>
      <c r="ET164" s="12">
        <v>10.164954624771996</v>
      </c>
    </row>
    <row r="165" spans="1:150">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c r="DZ165" s="12">
        <v>39.174719247845388</v>
      </c>
      <c r="EA165" s="12">
        <v>39.174719247845388</v>
      </c>
      <c r="EB165" s="12">
        <v>39.174719247845388</v>
      </c>
      <c r="EC165" s="12">
        <v>39.174719247845388</v>
      </c>
      <c r="ED165" s="12">
        <v>39.174719247845388</v>
      </c>
      <c r="EE165" s="12">
        <v>13.058239749281794</v>
      </c>
      <c r="EF165" s="12">
        <v>13.058239749281794</v>
      </c>
      <c r="EG165" s="12">
        <v>19.587359623922694</v>
      </c>
      <c r="EH165" s="12">
        <v>6.5291198746408972</v>
      </c>
      <c r="EI165" s="12">
        <v>6.5291198746408972</v>
      </c>
      <c r="EJ165" s="12">
        <v>6.5291198746408972</v>
      </c>
      <c r="EK165" s="12">
        <v>6.5291198746408972</v>
      </c>
      <c r="EL165" s="12">
        <v>6.5291198746408972</v>
      </c>
      <c r="EM165" s="12">
        <v>13.058239749281794</v>
      </c>
      <c r="EN165" s="12">
        <v>6.5291198746408972</v>
      </c>
      <c r="EO165" s="12">
        <v>6.5291198746408972</v>
      </c>
      <c r="EP165" s="12">
        <v>6.5291198746408972</v>
      </c>
      <c r="EQ165" s="12">
        <v>6.5291198746408972</v>
      </c>
      <c r="ER165" s="12">
        <v>6.5291198746408972</v>
      </c>
      <c r="ES165" s="12">
        <v>6.5291198746408972</v>
      </c>
      <c r="ET165" s="12">
        <v>0</v>
      </c>
    </row>
    <row r="166" spans="1:150">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c r="DZ166" s="12">
        <v>21.806293021681249</v>
      </c>
      <c r="EA166" s="12">
        <v>22.721242379234308</v>
      </c>
      <c r="EB166" s="12">
        <v>25.313598892301311</v>
      </c>
      <c r="EC166" s="12">
        <v>25.313598892301311</v>
      </c>
      <c r="ED166" s="12">
        <v>25.313598892301311</v>
      </c>
      <c r="EE166" s="12">
        <v>20.357623205555576</v>
      </c>
      <c r="EF166" s="12">
        <v>22.111276140865606</v>
      </c>
      <c r="EG166" s="12">
        <v>21.196326783312543</v>
      </c>
      <c r="EH166" s="12">
        <v>20.510114765147751</v>
      </c>
      <c r="EI166" s="12">
        <v>21.577555682292985</v>
      </c>
      <c r="EJ166" s="12">
        <v>21.577555682292985</v>
      </c>
      <c r="EK166" s="12">
        <v>21.577555682292985</v>
      </c>
      <c r="EL166" s="12">
        <v>0.38122889898044143</v>
      </c>
      <c r="EM166" s="12">
        <v>-1.2961782565335007</v>
      </c>
      <c r="EN166" s="12">
        <v>-3.7360432100083263</v>
      </c>
      <c r="EO166" s="12">
        <v>-6.8621201816479456</v>
      </c>
      <c r="EP166" s="12">
        <v>-4.346009448377032</v>
      </c>
      <c r="EQ166" s="12">
        <v>-1.7536529353100303</v>
      </c>
      <c r="ER166" s="12">
        <v>-1.7536529353100303</v>
      </c>
      <c r="ES166" s="12">
        <v>12.580553666354568</v>
      </c>
      <c r="ET166" s="12">
        <v>8.7682646765501531</v>
      </c>
    </row>
    <row r="167" spans="1:150">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c r="DZ167" s="12">
        <v>24.935486676911477</v>
      </c>
      <c r="EA167" s="12">
        <v>26.095276754907363</v>
      </c>
      <c r="EB167" s="12">
        <v>33.054017222882656</v>
      </c>
      <c r="EC167" s="12">
        <v>33.054017222882656</v>
      </c>
      <c r="ED167" s="12">
        <v>33.054017222882656</v>
      </c>
      <c r="EE167" s="12">
        <v>21.456116442923832</v>
      </c>
      <c r="EF167" s="12">
        <v>38.852967612862074</v>
      </c>
      <c r="EG167" s="12">
        <v>33.633912261880603</v>
      </c>
      <c r="EH167" s="12">
        <v>38.273072573864127</v>
      </c>
      <c r="EI167" s="12">
        <v>39.432862651860013</v>
      </c>
      <c r="EJ167" s="12">
        <v>39.432862651860013</v>
      </c>
      <c r="EK167" s="12">
        <v>39.432862651860013</v>
      </c>
      <c r="EL167" s="12">
        <v>52.770448548812666</v>
      </c>
      <c r="EM167" s="12">
        <v>40.592652729855892</v>
      </c>
      <c r="EN167" s="12">
        <v>40.01275769085796</v>
      </c>
      <c r="EO167" s="12">
        <v>33.054017222882656</v>
      </c>
      <c r="EP167" s="12">
        <v>26.095276754907363</v>
      </c>
      <c r="EQ167" s="12">
        <v>32.474122183884717</v>
      </c>
      <c r="ER167" s="12">
        <v>32.474122183884717</v>
      </c>
      <c r="ES167" s="12">
        <v>19.136536286932063</v>
      </c>
      <c r="ET167" s="12">
        <v>16.816956130940302</v>
      </c>
    </row>
    <row r="168" spans="1:150">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c r="DZ168" s="12">
        <v>14.667057788207686</v>
      </c>
      <c r="EA168" s="12">
        <v>14.667057788207686</v>
      </c>
      <c r="EB168" s="12">
        <v>17.60046934584922</v>
      </c>
      <c r="EC168" s="12">
        <v>17.60046934584922</v>
      </c>
      <c r="ED168" s="12">
        <v>17.60046934584922</v>
      </c>
      <c r="EE168" s="12">
        <v>17.60046934584922</v>
      </c>
      <c r="EF168" s="12">
        <v>11.733646230566148</v>
      </c>
      <c r="EG168" s="12">
        <v>2.9334115576415369</v>
      </c>
      <c r="EH168" s="12">
        <v>2.9334115576415369</v>
      </c>
      <c r="EI168" s="12">
        <v>0</v>
      </c>
      <c r="EJ168" s="12">
        <v>0</v>
      </c>
      <c r="EK168" s="12">
        <v>2.9334115576415369</v>
      </c>
      <c r="EL168" s="12">
        <v>2.9334115576415369</v>
      </c>
      <c r="EM168" s="12">
        <v>8.8002346729246099</v>
      </c>
      <c r="EN168" s="12">
        <v>11.733646230566148</v>
      </c>
      <c r="EO168" s="12">
        <v>11.733646230566148</v>
      </c>
      <c r="EP168" s="12">
        <v>14.667057788207686</v>
      </c>
      <c r="EQ168" s="12">
        <v>17.60046934584922</v>
      </c>
      <c r="ER168" s="12">
        <v>14.667057788207686</v>
      </c>
      <c r="ES168" s="12">
        <v>17.60046934584922</v>
      </c>
      <c r="ET168" s="12">
        <v>11.733646230566148</v>
      </c>
    </row>
    <row r="169" spans="1:150">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c r="DZ169" s="12">
        <v>17.377452755050321</v>
      </c>
      <c r="EA169" s="12">
        <v>18.825573817971183</v>
      </c>
      <c r="EB169" s="12">
        <v>21.721815943812903</v>
      </c>
      <c r="EC169" s="12">
        <v>18.825573817971183</v>
      </c>
      <c r="ED169" s="12">
        <v>18.825573817971183</v>
      </c>
      <c r="EE169" s="12">
        <v>20.273694880892041</v>
      </c>
      <c r="EF169" s="12">
        <v>13.033089566287742</v>
      </c>
      <c r="EG169" s="12">
        <v>8.6887263775251604</v>
      </c>
      <c r="EH169" s="12">
        <v>5.7924842516834403</v>
      </c>
      <c r="EI169" s="12">
        <v>2.8962421258417201</v>
      </c>
      <c r="EJ169" s="12">
        <v>8.6887263775251604</v>
      </c>
      <c r="EK169" s="12">
        <v>8.6887263775251604</v>
      </c>
      <c r="EL169" s="12">
        <v>7.2406053146043012</v>
      </c>
      <c r="EM169" s="12">
        <v>10.13684744044602</v>
      </c>
      <c r="EN169" s="12">
        <v>10.13684744044602</v>
      </c>
      <c r="EO169" s="12">
        <v>10.13684744044602</v>
      </c>
      <c r="EP169" s="12">
        <v>15.929331692129463</v>
      </c>
      <c r="EQ169" s="12">
        <v>14.481210629208602</v>
      </c>
      <c r="ER169" s="12">
        <v>14.481210629208602</v>
      </c>
      <c r="ES169" s="12">
        <v>14.481210629208602</v>
      </c>
      <c r="ET169" s="12">
        <v>11.584968503366881</v>
      </c>
    </row>
    <row r="170" spans="1:150">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c r="DZ170" s="12">
        <v>5.2086046148236882</v>
      </c>
      <c r="EA170" s="12">
        <v>3.720431867731206</v>
      </c>
      <c r="EB170" s="12">
        <v>3.720431867731206</v>
      </c>
      <c r="EC170" s="12">
        <v>3.720431867731206</v>
      </c>
      <c r="ED170" s="12">
        <v>3.720431867731206</v>
      </c>
      <c r="EE170" s="12">
        <v>4.4645182412774469</v>
      </c>
      <c r="EF170" s="12">
        <v>5.9526909883699295</v>
      </c>
      <c r="EG170" s="12">
        <v>5.2086046148236882</v>
      </c>
      <c r="EH170" s="12">
        <v>5.2086046148236882</v>
      </c>
      <c r="EI170" s="12">
        <v>6.6967773619161717</v>
      </c>
      <c r="EJ170" s="12">
        <v>6.6967773619161717</v>
      </c>
      <c r="EK170" s="12">
        <v>6.6967773619161717</v>
      </c>
      <c r="EL170" s="12">
        <v>7.4408637354624121</v>
      </c>
      <c r="EM170" s="12">
        <v>3.720431867731206</v>
      </c>
      <c r="EN170" s="12">
        <v>5.2086046148236882</v>
      </c>
      <c r="EO170" s="12">
        <v>4.4645182412774469</v>
      </c>
      <c r="EP170" s="12">
        <v>5.9526909883699295</v>
      </c>
      <c r="EQ170" s="12">
        <v>7.4408637354624121</v>
      </c>
      <c r="ER170" s="12">
        <v>7.4408637354624121</v>
      </c>
      <c r="ES170" s="12">
        <v>5.9526909883699295</v>
      </c>
      <c r="ET170" s="12">
        <v>6.6967773619161717</v>
      </c>
    </row>
    <row r="171" spans="1:150">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c r="DZ171" s="12">
        <v>12.262495587712097</v>
      </c>
      <c r="EA171" s="12">
        <v>12.169421617406879</v>
      </c>
      <c r="EB171" s="12">
        <v>15.217594144902675</v>
      </c>
      <c r="EC171" s="12">
        <v>15.217594144902675</v>
      </c>
      <c r="ED171" s="12">
        <v>15.217594144902675</v>
      </c>
      <c r="EE171" s="12">
        <v>13.076892827882729</v>
      </c>
      <c r="EF171" s="12">
        <v>19.010358434840192</v>
      </c>
      <c r="EG171" s="12">
        <v>35.833478567507832</v>
      </c>
      <c r="EH171" s="12">
        <v>37.811300436493646</v>
      </c>
      <c r="EI171" s="12">
        <v>39.882196275784693</v>
      </c>
      <c r="EJ171" s="12">
        <v>39.882196275784693</v>
      </c>
      <c r="EK171" s="12">
        <v>39.882196275784693</v>
      </c>
      <c r="EL171" s="12">
        <v>45.489902986673897</v>
      </c>
      <c r="EM171" s="12">
        <v>39.509900394563829</v>
      </c>
      <c r="EN171" s="12">
        <v>22.570437799014673</v>
      </c>
      <c r="EO171" s="12">
        <v>18.451914613008903</v>
      </c>
      <c r="EP171" s="12">
        <v>16.82312013266764</v>
      </c>
      <c r="EQ171" s="12">
        <v>20.383199496842114</v>
      </c>
      <c r="ER171" s="12">
        <v>20.383199496842114</v>
      </c>
      <c r="ES171" s="12">
        <v>12.332301065441005</v>
      </c>
      <c r="ET171" s="12">
        <v>14.217048964121615</v>
      </c>
    </row>
    <row r="172" spans="1:150">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c r="DZ172" s="12">
        <v>10.594272471445125</v>
      </c>
      <c r="EA172" s="12">
        <v>11.918556530375767</v>
      </c>
      <c r="EB172" s="12">
        <v>12.580698559841087</v>
      </c>
      <c r="EC172" s="12">
        <v>12.580698559841087</v>
      </c>
      <c r="ED172" s="12">
        <v>12.580698559841087</v>
      </c>
      <c r="EE172" s="12">
        <v>12.580698559841087</v>
      </c>
      <c r="EF172" s="12">
        <v>7.9457043535838432</v>
      </c>
      <c r="EG172" s="12">
        <v>7.9457043535838432</v>
      </c>
      <c r="EH172" s="12">
        <v>7.9457043535838432</v>
      </c>
      <c r="EI172" s="12">
        <v>15.891408707167686</v>
      </c>
      <c r="EJ172" s="12">
        <v>15.891408707167686</v>
      </c>
      <c r="EK172" s="12">
        <v>17.215692766098329</v>
      </c>
      <c r="EL172" s="12">
        <v>19.864260883959609</v>
      </c>
      <c r="EM172" s="12">
        <v>26.485681178612811</v>
      </c>
      <c r="EN172" s="12">
        <v>28.472107267008777</v>
      </c>
      <c r="EO172" s="12">
        <v>26.485681178612811</v>
      </c>
      <c r="EP172" s="12">
        <v>18.539976825028969</v>
      </c>
      <c r="EQ172" s="12">
        <v>25.161397119682174</v>
      </c>
      <c r="ER172" s="12">
        <v>23.837113060751534</v>
      </c>
      <c r="ES172" s="12">
        <v>17.877834795563647</v>
      </c>
      <c r="ET172" s="12">
        <v>16.55355073663301</v>
      </c>
    </row>
    <row r="173" spans="1:150">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c r="DZ173" s="12">
        <v>11.476312890194638</v>
      </c>
      <c r="EA173" s="12">
        <v>11.476312890194638</v>
      </c>
      <c r="EB173" s="12">
        <v>6.8857877341167821</v>
      </c>
      <c r="EC173" s="12">
        <v>9.1810503121557101</v>
      </c>
      <c r="ED173" s="12">
        <v>9.1810503121557101</v>
      </c>
      <c r="EE173" s="12">
        <v>5.738156445097319</v>
      </c>
      <c r="EF173" s="12">
        <v>5.738156445097319</v>
      </c>
      <c r="EG173" s="12">
        <v>5.738156445097319</v>
      </c>
      <c r="EH173" s="12">
        <v>11.476312890194638</v>
      </c>
      <c r="EI173" s="12">
        <v>17.214469335291955</v>
      </c>
      <c r="EJ173" s="12">
        <v>14.919206757253031</v>
      </c>
      <c r="EK173" s="12">
        <v>14.919206757253031</v>
      </c>
      <c r="EL173" s="12">
        <v>12.623944179214101</v>
      </c>
      <c r="EM173" s="12">
        <v>16.066838046272494</v>
      </c>
      <c r="EN173" s="12">
        <v>17.214469335291955</v>
      </c>
      <c r="EO173" s="12">
        <v>10.328681601175175</v>
      </c>
      <c r="EP173" s="12">
        <v>8.033419023136247</v>
      </c>
      <c r="EQ173" s="12">
        <v>16.066838046272494</v>
      </c>
      <c r="ER173" s="12">
        <v>17.214469335291955</v>
      </c>
      <c r="ES173" s="12">
        <v>16.066838046272494</v>
      </c>
      <c r="ET173" s="12">
        <v>14.919206757253031</v>
      </c>
    </row>
    <row r="174" spans="1:150">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c r="DZ174" s="12">
        <v>12.189176011701608</v>
      </c>
      <c r="EA174" s="12">
        <v>12.189176011701608</v>
      </c>
      <c r="EB174" s="12">
        <v>12.189176011701608</v>
      </c>
      <c r="EC174" s="12">
        <v>12.189176011701608</v>
      </c>
      <c r="ED174" s="12">
        <v>12.189176011701608</v>
      </c>
      <c r="EE174" s="12">
        <v>12.189176011701608</v>
      </c>
      <c r="EF174" s="12">
        <v>0</v>
      </c>
      <c r="EG174" s="12">
        <v>0</v>
      </c>
      <c r="EH174" s="12">
        <v>0</v>
      </c>
      <c r="EI174" s="12">
        <v>0</v>
      </c>
      <c r="EJ174" s="12">
        <v>0</v>
      </c>
      <c r="EK174" s="12">
        <v>0</v>
      </c>
      <c r="EL174" s="12">
        <v>0</v>
      </c>
      <c r="EM174" s="12">
        <v>0</v>
      </c>
      <c r="EN174" s="12">
        <v>12.189176011701608</v>
      </c>
      <c r="EO174" s="12">
        <v>12.189176011701608</v>
      </c>
      <c r="EP174" s="12">
        <v>12.189176011701608</v>
      </c>
      <c r="EQ174" s="12">
        <v>24.378352023403217</v>
      </c>
      <c r="ER174" s="12">
        <v>24.378352023403217</v>
      </c>
      <c r="ES174" s="12">
        <v>24.378352023403217</v>
      </c>
      <c r="ET174" s="12">
        <v>24.378352023403217</v>
      </c>
    </row>
    <row r="175" spans="1:150">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c r="DZ175" s="12">
        <v>22.284519835451107</v>
      </c>
      <c r="EA175" s="12">
        <v>22.284519835451107</v>
      </c>
      <c r="EB175" s="12">
        <v>26.518578604186818</v>
      </c>
      <c r="EC175" s="12">
        <v>31.866863364695082</v>
      </c>
      <c r="ED175" s="12">
        <v>33.203934554822148</v>
      </c>
      <c r="EE175" s="12">
        <v>33.426779753176653</v>
      </c>
      <c r="EF175" s="12">
        <v>34.318160546594704</v>
      </c>
      <c r="EG175" s="12">
        <v>27.409959397604862</v>
      </c>
      <c r="EH175" s="12">
        <v>27.187114199250345</v>
      </c>
      <c r="EI175" s="12">
        <v>24.290126620641704</v>
      </c>
      <c r="EJ175" s="12">
        <v>17.604770670006374</v>
      </c>
      <c r="EK175" s="12">
        <v>16.936235074942843</v>
      </c>
      <c r="EL175" s="12">
        <v>29.415566182795462</v>
      </c>
      <c r="EM175" s="12">
        <v>35.655231736721767</v>
      </c>
      <c r="EN175" s="12">
        <v>38.106528918621386</v>
      </c>
      <c r="EO175" s="12">
        <v>36.323767331785298</v>
      </c>
      <c r="EP175" s="12">
        <v>38.329374116975899</v>
      </c>
      <c r="EQ175" s="12">
        <v>44.791884869256727</v>
      </c>
      <c r="ER175" s="12">
        <v>45.906110861029276</v>
      </c>
      <c r="ES175" s="12">
        <v>30.975482571277038</v>
      </c>
      <c r="ET175" s="12">
        <v>29.861256579504477</v>
      </c>
    </row>
    <row r="176" spans="1:150">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c r="DZ176" s="12">
        <v>51.801902380208105</v>
      </c>
      <c r="EA176" s="12">
        <v>50.90876613227347</v>
      </c>
      <c r="EB176" s="12">
        <v>44.656812396731119</v>
      </c>
      <c r="EC176" s="12">
        <v>48.52706947111448</v>
      </c>
      <c r="ED176" s="12">
        <v>48.52706947111448</v>
      </c>
      <c r="EE176" s="12">
        <v>29.771208264487417</v>
      </c>
      <c r="EF176" s="12">
        <v>26.79408743803867</v>
      </c>
      <c r="EG176" s="12">
        <v>27.091799520683548</v>
      </c>
      <c r="EH176" s="12">
        <v>30.664344512422037</v>
      </c>
      <c r="EI176" s="12">
        <v>38.404858661188761</v>
      </c>
      <c r="EJ176" s="12">
        <v>34.534601586805408</v>
      </c>
      <c r="EK176" s="12">
        <v>34.534601586805408</v>
      </c>
      <c r="EL176" s="12">
        <v>37.511722413254141</v>
      </c>
      <c r="EM176" s="12">
        <v>41.67969157028238</v>
      </c>
      <c r="EN176" s="12">
        <v>37.21401033060927</v>
      </c>
      <c r="EO176" s="12">
        <v>30.068920347132288</v>
      </c>
      <c r="EP176" s="12">
        <v>27.687223685973294</v>
      </c>
      <c r="EQ176" s="12">
        <v>32.748329090936153</v>
      </c>
      <c r="ER176" s="12">
        <v>32.748329090936153</v>
      </c>
      <c r="ES176" s="12">
        <v>22.626118281010434</v>
      </c>
      <c r="ET176" s="12">
        <v>19.35128537191682</v>
      </c>
    </row>
    <row r="177" spans="1:150">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c r="DZ177" s="12">
        <v>0</v>
      </c>
      <c r="EA177" s="12">
        <v>0</v>
      </c>
      <c r="EB177" s="12">
        <v>0</v>
      </c>
      <c r="EC177" s="12">
        <v>0</v>
      </c>
      <c r="ED177" s="12">
        <v>0</v>
      </c>
      <c r="EE177" s="12">
        <v>9.3683640754465589</v>
      </c>
      <c r="EF177" s="12">
        <v>14.573010784027982</v>
      </c>
      <c r="EG177" s="12">
        <v>15.613940125744262</v>
      </c>
      <c r="EH177" s="12">
        <v>15.613940125744262</v>
      </c>
      <c r="EI177" s="12">
        <v>16.654869467460546</v>
      </c>
      <c r="EJ177" s="12">
        <v>17.695798809176832</v>
      </c>
      <c r="EK177" s="12">
        <v>17.695798809176832</v>
      </c>
      <c r="EL177" s="12">
        <v>9.3683640754465589</v>
      </c>
      <c r="EM177" s="12">
        <v>4.1637173668651366</v>
      </c>
      <c r="EN177" s="12">
        <v>5.2046467085814214</v>
      </c>
      <c r="EO177" s="12">
        <v>5.2046467085814214</v>
      </c>
      <c r="EP177" s="12">
        <v>9.3683640754465589</v>
      </c>
      <c r="EQ177" s="12">
        <v>49.964608402381643</v>
      </c>
      <c r="ER177" s="12">
        <v>51.005537744097936</v>
      </c>
      <c r="ES177" s="12">
        <v>49.964608402381643</v>
      </c>
      <c r="ET177" s="12">
        <v>49.964608402381643</v>
      </c>
    </row>
    <row r="178" spans="1:150">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c r="DZ178" s="12">
        <v>11.872796682923266</v>
      </c>
      <c r="EA178" s="12">
        <v>16.43925694558606</v>
      </c>
      <c r="EB178" s="12">
        <v>25.572177470911651</v>
      </c>
      <c r="EC178" s="12">
        <v>20.092425155716292</v>
      </c>
      <c r="ED178" s="12">
        <v>19.179133103183734</v>
      </c>
      <c r="EE178" s="12">
        <v>21.919009260781412</v>
      </c>
      <c r="EF178" s="12">
        <v>20.092425155716292</v>
      </c>
      <c r="EG178" s="12">
        <v>19.179133103183734</v>
      </c>
      <c r="EH178" s="12">
        <v>14.612672840520942</v>
      </c>
      <c r="EI178" s="12">
        <v>14.612672840520942</v>
      </c>
      <c r="EJ178" s="12">
        <v>21.005717208248853</v>
      </c>
      <c r="EK178" s="12">
        <v>21.005717208248853</v>
      </c>
      <c r="EL178" s="12">
        <v>18.265841050651176</v>
      </c>
      <c r="EM178" s="12">
        <v>35.618390048769797</v>
      </c>
      <c r="EN178" s="12">
        <v>31.051929786106999</v>
      </c>
      <c r="EO178" s="12">
        <v>31.051929786106999</v>
      </c>
      <c r="EP178" s="12">
        <v>32.878513891172119</v>
      </c>
      <c r="EQ178" s="12">
        <v>29.225345681041883</v>
      </c>
      <c r="ER178" s="12">
        <v>29.225345681041883</v>
      </c>
      <c r="ES178" s="12">
        <v>29.225345681041883</v>
      </c>
      <c r="ET178" s="12">
        <v>13.699380787988384</v>
      </c>
    </row>
    <row r="179" spans="1:150">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c r="DZ179" s="12">
        <v>80.453428224447578</v>
      </c>
      <c r="EA179" s="12">
        <v>83.469035668307001</v>
      </c>
      <c r="EB179" s="12">
        <v>89.351331669909371</v>
      </c>
      <c r="EC179" s="12">
        <v>88.308899467093767</v>
      </c>
      <c r="ED179" s="12">
        <v>88.532277796268545</v>
      </c>
      <c r="EE179" s="12">
        <v>87.229237542749033</v>
      </c>
      <c r="EF179" s="12">
        <v>95.30808711457</v>
      </c>
      <c r="EG179" s="12">
        <v>97.355721798672093</v>
      </c>
      <c r="EH179" s="12">
        <v>96.834505697264277</v>
      </c>
      <c r="EI179" s="12">
        <v>93.037074101293143</v>
      </c>
      <c r="EJ179" s="12">
        <v>90.914979974132777</v>
      </c>
      <c r="EK179" s="12">
        <v>89.537480277555019</v>
      </c>
      <c r="EL179" s="12">
        <v>88.941804733088958</v>
      </c>
      <c r="EM179" s="12">
        <v>77.177212729884232</v>
      </c>
      <c r="EN179" s="12">
        <v>77.251672172942477</v>
      </c>
      <c r="EO179" s="12">
        <v>65.003093789859079</v>
      </c>
      <c r="EP179" s="12">
        <v>66.641201537140745</v>
      </c>
      <c r="EQ179" s="12">
        <v>-15.375874991530239</v>
      </c>
      <c r="ER179" s="12">
        <v>-16.827834131166263</v>
      </c>
      <c r="ES179" s="12">
        <v>-23.752562335584241</v>
      </c>
      <c r="ET179" s="12">
        <v>-28.406277526725358</v>
      </c>
    </row>
    <row r="180" spans="1:150">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c r="DZ180" s="12">
        <v>8.8425148112123093</v>
      </c>
      <c r="EA180" s="12">
        <v>8.8425148112123093</v>
      </c>
      <c r="EB180" s="12">
        <v>12.632164016017583</v>
      </c>
      <c r="EC180" s="12">
        <v>12.632164016017583</v>
      </c>
      <c r="ED180" s="12">
        <v>12.632164016017583</v>
      </c>
      <c r="EE180" s="12">
        <v>2.5264328032035168</v>
      </c>
      <c r="EF180" s="12">
        <v>2.5264328032035168</v>
      </c>
      <c r="EG180" s="12">
        <v>2.5264328032035168</v>
      </c>
      <c r="EH180" s="12">
        <v>2.5264328032035168</v>
      </c>
      <c r="EI180" s="12">
        <v>-1.2632164016017584</v>
      </c>
      <c r="EJ180" s="12">
        <v>-1.2632164016017584</v>
      </c>
      <c r="EK180" s="12">
        <v>-1.2632164016017584</v>
      </c>
      <c r="EL180" s="12">
        <v>0</v>
      </c>
      <c r="EM180" s="12">
        <v>1.2632164016017584</v>
      </c>
      <c r="EN180" s="12">
        <v>1.2632164016017584</v>
      </c>
      <c r="EO180" s="12">
        <v>1.2632164016017584</v>
      </c>
      <c r="EP180" s="12">
        <v>7.5792984096105505</v>
      </c>
      <c r="EQ180" s="12">
        <v>16.421813220822859</v>
      </c>
      <c r="ER180" s="12">
        <v>16.421813220822859</v>
      </c>
      <c r="ES180" s="12">
        <v>16.421813220822859</v>
      </c>
      <c r="ET180" s="12">
        <v>16.421813220822859</v>
      </c>
    </row>
    <row r="181" spans="1:150">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c r="DZ181" s="12">
        <v>0</v>
      </c>
      <c r="EA181" s="12">
        <v>0</v>
      </c>
      <c r="EB181" s="12">
        <v>0</v>
      </c>
      <c r="EC181" s="12">
        <v>0</v>
      </c>
      <c r="ED181" s="12">
        <v>0</v>
      </c>
      <c r="EE181" s="12">
        <v>-6.4935064935064934</v>
      </c>
      <c r="EF181" s="12">
        <v>0</v>
      </c>
      <c r="EG181" s="12">
        <v>12.987012987012987</v>
      </c>
      <c r="EH181" s="12">
        <v>12.987012987012987</v>
      </c>
      <c r="EI181" s="12">
        <v>19.480519480519479</v>
      </c>
      <c r="EJ181" s="12">
        <v>19.480519480519479</v>
      </c>
      <c r="EK181" s="12">
        <v>32.467532467532465</v>
      </c>
      <c r="EL181" s="12">
        <v>51.948051948051948</v>
      </c>
      <c r="EM181" s="12">
        <v>51.948051948051948</v>
      </c>
      <c r="EN181" s="12">
        <v>38.961038961038959</v>
      </c>
      <c r="EO181" s="12">
        <v>38.961038961038959</v>
      </c>
      <c r="EP181" s="12">
        <v>32.467532467532465</v>
      </c>
      <c r="EQ181" s="12">
        <v>32.467532467532465</v>
      </c>
      <c r="ER181" s="12">
        <v>19.480519480519479</v>
      </c>
      <c r="ES181" s="12">
        <v>0</v>
      </c>
      <c r="ET181" s="12">
        <v>6.4935064935064934</v>
      </c>
    </row>
    <row r="182" spans="1:150">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c r="DZ182" s="12">
        <v>28.188397987016756</v>
      </c>
      <c r="EA182" s="12">
        <v>31.504680103136373</v>
      </c>
      <c r="EB182" s="12">
        <v>32.333750632166279</v>
      </c>
      <c r="EC182" s="12">
        <v>32.333750632166279</v>
      </c>
      <c r="ED182" s="12">
        <v>32.333750632166279</v>
      </c>
      <c r="EE182" s="12">
        <v>28.354212092822735</v>
      </c>
      <c r="EF182" s="12">
        <v>13.762570781896416</v>
      </c>
      <c r="EG182" s="12">
        <v>9.1197758193289502</v>
      </c>
      <c r="EH182" s="12">
        <v>37.63980201795767</v>
      </c>
      <c r="EI182" s="12">
        <v>36.810731488927765</v>
      </c>
      <c r="EJ182" s="12">
        <v>36.810731488927765</v>
      </c>
      <c r="EK182" s="12">
        <v>36.810731488927765</v>
      </c>
      <c r="EL182" s="12">
        <v>44.438180356002881</v>
      </c>
      <c r="EM182" s="12">
        <v>47.422834260510541</v>
      </c>
      <c r="EN182" s="12">
        <v>52.231443328883991</v>
      </c>
      <c r="EO182" s="12">
        <v>15.420711839956228</v>
      </c>
      <c r="EP182" s="12">
        <v>17.576295215433976</v>
      </c>
      <c r="EQ182" s="12">
        <v>17.742109321239958</v>
      </c>
      <c r="ER182" s="12">
        <v>17.742109321239958</v>
      </c>
      <c r="ES182" s="12">
        <v>10.114660454164834</v>
      </c>
      <c r="ET182" s="12">
        <v>15.586525945762206</v>
      </c>
    </row>
    <row r="183" spans="1:150">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c r="DZ183" s="12">
        <v>15.383589811961254</v>
      </c>
      <c r="EA183" s="12">
        <v>10.768512868372877</v>
      </c>
      <c r="EB183" s="12">
        <v>11.794085522503627</v>
      </c>
      <c r="EC183" s="12">
        <v>11.794085522503627</v>
      </c>
      <c r="ED183" s="12">
        <v>11.794085522503627</v>
      </c>
      <c r="EE183" s="12">
        <v>14.870803484895879</v>
      </c>
      <c r="EF183" s="12">
        <v>13.845230830765129</v>
      </c>
      <c r="EG183" s="12">
        <v>13.332444503699753</v>
      </c>
      <c r="EH183" s="12">
        <v>14.358017157830503</v>
      </c>
      <c r="EI183" s="12">
        <v>11.794085522503627</v>
      </c>
      <c r="EJ183" s="12">
        <v>11.794085522503627</v>
      </c>
      <c r="EK183" s="12">
        <v>11.794085522503627</v>
      </c>
      <c r="EL183" s="12">
        <v>9.7429402142421289</v>
      </c>
      <c r="EM183" s="12">
        <v>14.870803484895879</v>
      </c>
      <c r="EN183" s="12">
        <v>19.485880428484258</v>
      </c>
      <c r="EO183" s="12">
        <v>18.460307774353506</v>
      </c>
      <c r="EP183" s="12">
        <v>24.100957372072632</v>
      </c>
      <c r="EQ183" s="12">
        <v>29.741606969791757</v>
      </c>
      <c r="ER183" s="12">
        <v>29.741606969791757</v>
      </c>
      <c r="ES183" s="12">
        <v>24.100957372072632</v>
      </c>
      <c r="ET183" s="12">
        <v>25.12653002620338</v>
      </c>
    </row>
    <row r="184" spans="1:150">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c r="DZ184" s="12">
        <v>5.2315848214285721</v>
      </c>
      <c r="EA184" s="12">
        <v>5.8128720238095237</v>
      </c>
      <c r="EB184" s="12">
        <v>8.1380208333333321</v>
      </c>
      <c r="EC184" s="12">
        <v>7.5567336309523814</v>
      </c>
      <c r="ED184" s="12">
        <v>8.1380208333333321</v>
      </c>
      <c r="EE184" s="12">
        <v>9.3005952380952372</v>
      </c>
      <c r="EF184" s="12">
        <v>9.3005952380952372</v>
      </c>
      <c r="EG184" s="12">
        <v>8.7193080357142865</v>
      </c>
      <c r="EH184" s="12">
        <v>8.7193080357142865</v>
      </c>
      <c r="EI184" s="12">
        <v>5.8128720238095237</v>
      </c>
      <c r="EJ184" s="12">
        <v>6.9754464285714279</v>
      </c>
      <c r="EK184" s="12">
        <v>9.8818824404761898</v>
      </c>
      <c r="EL184" s="12">
        <v>9.3005952380952372</v>
      </c>
      <c r="EM184" s="12">
        <v>10.463169642857144</v>
      </c>
      <c r="EN184" s="12">
        <v>9.8818824404761898</v>
      </c>
      <c r="EO184" s="12">
        <v>8.7193080357142865</v>
      </c>
      <c r="EP184" s="12">
        <v>9.8818824404761898</v>
      </c>
      <c r="EQ184" s="12">
        <v>8.1380208333333321</v>
      </c>
      <c r="ER184" s="12">
        <v>5.2315848214285721</v>
      </c>
      <c r="ES184" s="12">
        <v>4.6502976190476186</v>
      </c>
      <c r="ET184" s="12">
        <v>4.6502976190476186</v>
      </c>
    </row>
    <row r="185" spans="1:150">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c r="DZ185" s="12">
        <v>21.383119133467531</v>
      </c>
      <c r="EA185" s="12">
        <v>19.276407888790924</v>
      </c>
      <c r="EB185" s="12">
        <v>22.331139193572</v>
      </c>
      <c r="EC185" s="12">
        <v>22.331139193572</v>
      </c>
      <c r="ED185" s="12">
        <v>22.331139193572</v>
      </c>
      <c r="EE185" s="12">
        <v>23.911172627079459</v>
      </c>
      <c r="EF185" s="12">
        <v>20.224427948895396</v>
      </c>
      <c r="EG185" s="12">
        <v>16.853689957412833</v>
      </c>
      <c r="EH185" s="12">
        <v>17.169696644114321</v>
      </c>
      <c r="EI185" s="12">
        <v>14.852314274970059</v>
      </c>
      <c r="EJ185" s="12">
        <v>14.852314274970059</v>
      </c>
      <c r="EK185" s="12">
        <v>14.852314274970059</v>
      </c>
      <c r="EL185" s="12">
        <v>13.482951965930264</v>
      </c>
      <c r="EM185" s="12">
        <v>9.3748650388108867</v>
      </c>
      <c r="EN185" s="12">
        <v>24.121843751547118</v>
      </c>
      <c r="EO185" s="12">
        <v>22.857817004741154</v>
      </c>
      <c r="EP185" s="12">
        <v>11.692247407955152</v>
      </c>
      <c r="EQ185" s="12">
        <v>13.377616403696436</v>
      </c>
      <c r="ER185" s="12">
        <v>13.377616403696436</v>
      </c>
      <c r="ES185" s="12">
        <v>8.5321805409402458</v>
      </c>
      <c r="ET185" s="12">
        <v>24.016508189313285</v>
      </c>
    </row>
    <row r="186" spans="1:150">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c r="DZ186" s="12">
        <v>48.136645962732921</v>
      </c>
      <c r="EA186" s="12">
        <v>35.714285714285715</v>
      </c>
      <c r="EB186" s="12">
        <v>32.608695652173914</v>
      </c>
      <c r="EC186" s="12">
        <v>32.608695652173914</v>
      </c>
      <c r="ED186" s="12">
        <v>32.608695652173914</v>
      </c>
      <c r="EE186" s="12">
        <v>13.975155279503108</v>
      </c>
      <c r="EF186" s="12">
        <v>10.869565217391305</v>
      </c>
      <c r="EG186" s="12">
        <v>9.3167701863354022</v>
      </c>
      <c r="EH186" s="12">
        <v>24.844720496894411</v>
      </c>
      <c r="EI186" s="12">
        <v>32.608695652173914</v>
      </c>
      <c r="EJ186" s="12">
        <v>32.608695652173914</v>
      </c>
      <c r="EK186" s="12">
        <v>38.819875776397517</v>
      </c>
      <c r="EL186" s="12">
        <v>51.242236024844715</v>
      </c>
      <c r="EM186" s="12">
        <v>63.664596273291927</v>
      </c>
      <c r="EN186" s="12">
        <v>65.217391304347828</v>
      </c>
      <c r="EO186" s="12">
        <v>49.689440993788821</v>
      </c>
      <c r="EP186" s="12">
        <v>48.136645962732921</v>
      </c>
      <c r="EQ186" s="12">
        <v>49.689440993788821</v>
      </c>
      <c r="ER186" s="12">
        <v>43.478260869565219</v>
      </c>
      <c r="ES186" s="12">
        <v>31.055900621118013</v>
      </c>
      <c r="ET186" s="12">
        <v>26.397515527950308</v>
      </c>
    </row>
    <row r="187" spans="1:150">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c r="DZ187" s="12">
        <v>6.912581762881163</v>
      </c>
      <c r="EA187" s="12">
        <v>6.0485090425210188</v>
      </c>
      <c r="EB187" s="12">
        <v>6.0485090425210188</v>
      </c>
      <c r="EC187" s="12">
        <v>6.912581762881163</v>
      </c>
      <c r="ED187" s="12">
        <v>6.912581762881163</v>
      </c>
      <c r="EE187" s="12">
        <v>11.232945364681893</v>
      </c>
      <c r="EF187" s="12">
        <v>13.825163525762326</v>
      </c>
      <c r="EG187" s="12">
        <v>12.961090805402181</v>
      </c>
      <c r="EH187" s="12">
        <v>22.465890729363785</v>
      </c>
      <c r="EI187" s="12">
        <v>23.32996344972393</v>
      </c>
      <c r="EJ187" s="12">
        <v>23.32996344972393</v>
      </c>
      <c r="EK187" s="12">
        <v>23.32996344972393</v>
      </c>
      <c r="EL187" s="12">
        <v>25.922181610804362</v>
      </c>
      <c r="EM187" s="12">
        <v>29.378472492244946</v>
      </c>
      <c r="EN187" s="12">
        <v>30.242545212605094</v>
      </c>
      <c r="EO187" s="12">
        <v>20.737745288643492</v>
      </c>
      <c r="EP187" s="12">
        <v>24.194036170084075</v>
      </c>
      <c r="EQ187" s="12">
        <v>24.194036170084075</v>
      </c>
      <c r="ER187" s="12">
        <v>23.32996344972393</v>
      </c>
      <c r="ES187" s="12">
        <v>13.825163525762326</v>
      </c>
      <c r="ET187" s="12">
        <v>15.55330896648262</v>
      </c>
    </row>
    <row r="188" spans="1:150">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c r="DZ188" s="12">
        <v>32.890906974036554</v>
      </c>
      <c r="EA188" s="12">
        <v>34.34625684014437</v>
      </c>
      <c r="EB188" s="12">
        <v>43.951565956455937</v>
      </c>
      <c r="EC188" s="12">
        <v>43.951565956455937</v>
      </c>
      <c r="ED188" s="12">
        <v>43.951565956455937</v>
      </c>
      <c r="EE188" s="12">
        <v>50.937245313773424</v>
      </c>
      <c r="EF188" s="12">
        <v>50.937245313773424</v>
      </c>
      <c r="EG188" s="12">
        <v>38.712306438467806</v>
      </c>
      <c r="EH188" s="12">
        <v>36.674816625916876</v>
      </c>
      <c r="EI188" s="12">
        <v>27.069507509605312</v>
      </c>
      <c r="EJ188" s="12">
        <v>27.069507509605312</v>
      </c>
      <c r="EK188" s="12">
        <v>27.069507509605312</v>
      </c>
      <c r="EL188" s="12">
        <v>9.8963790895331236</v>
      </c>
      <c r="EM188" s="12">
        <v>44.533705902899058</v>
      </c>
      <c r="EN188" s="12">
        <v>38.421236465246245</v>
      </c>
      <c r="EO188" s="12">
        <v>34.637326813365938</v>
      </c>
      <c r="EP188" s="12">
        <v>51.81045523343812</v>
      </c>
      <c r="EQ188" s="12">
        <v>54.430084992432185</v>
      </c>
      <c r="ER188" s="12">
        <v>54.430084992432185</v>
      </c>
      <c r="ES188" s="12">
        <v>54.430084992432185</v>
      </c>
      <c r="ET188" s="12">
        <v>27.65164745604843</v>
      </c>
    </row>
    <row r="189" spans="1:150">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c r="DZ189" s="12">
        <v>13.039297181881897</v>
      </c>
      <c r="EA189" s="12">
        <v>11.758651922947069</v>
      </c>
      <c r="EB189" s="12">
        <v>12.922874885615094</v>
      </c>
      <c r="EC189" s="12">
        <v>12.922874885615094</v>
      </c>
      <c r="ED189" s="12">
        <v>12.922874885615094</v>
      </c>
      <c r="EE189" s="12">
        <v>9.0809391088106057</v>
      </c>
      <c r="EF189" s="12">
        <v>8.4988276274765937</v>
      </c>
      <c r="EG189" s="12">
        <v>8.7316722200101982</v>
      </c>
      <c r="EH189" s="12">
        <v>9.4302059976110151</v>
      </c>
      <c r="EI189" s="12">
        <v>12.922874885615094</v>
      </c>
      <c r="EJ189" s="12">
        <v>12.922874885615094</v>
      </c>
      <c r="EK189" s="12">
        <v>12.922874885615094</v>
      </c>
      <c r="EL189" s="12">
        <v>18.161878217621211</v>
      </c>
      <c r="EM189" s="12">
        <v>21.188857920558082</v>
      </c>
      <c r="EN189" s="12">
        <v>22.585925475759716</v>
      </c>
      <c r="EO189" s="12">
        <v>20.373901846690465</v>
      </c>
      <c r="EP189" s="12">
        <v>21.07243562429128</v>
      </c>
      <c r="EQ189" s="12">
        <v>22.585925475759716</v>
      </c>
      <c r="ER189" s="12">
        <v>22.585925475759716</v>
      </c>
      <c r="ES189" s="12">
        <v>16.415543773619174</v>
      </c>
      <c r="ET189" s="12">
        <v>14.669209329617132</v>
      </c>
    </row>
    <row r="190" spans="1:150">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c r="DZ190" s="12">
        <v>16.931933626820182</v>
      </c>
      <c r="EA190" s="12">
        <v>16.931933626820182</v>
      </c>
      <c r="EB190" s="12">
        <v>16.931933626820182</v>
      </c>
      <c r="EC190" s="12">
        <v>16.931933626820182</v>
      </c>
      <c r="ED190" s="12">
        <v>16.931933626820182</v>
      </c>
      <c r="EE190" s="12">
        <v>19.350781287794494</v>
      </c>
      <c r="EF190" s="12">
        <v>21.769628948768808</v>
      </c>
      <c r="EG190" s="12">
        <v>4.8376953219486234</v>
      </c>
      <c r="EH190" s="12">
        <v>4.8376953219486234</v>
      </c>
      <c r="EI190" s="12">
        <v>4.8376953219486234</v>
      </c>
      <c r="EJ190" s="12">
        <v>4.8376953219486234</v>
      </c>
      <c r="EK190" s="12">
        <v>4.8376953219486234</v>
      </c>
      <c r="EL190" s="12">
        <v>2.4188476609743117</v>
      </c>
      <c r="EM190" s="12">
        <v>0</v>
      </c>
      <c r="EN190" s="12">
        <v>9.6753906438972468</v>
      </c>
      <c r="EO190" s="12">
        <v>9.6753906438972468</v>
      </c>
      <c r="EP190" s="12">
        <v>9.6753906438972468</v>
      </c>
      <c r="EQ190" s="12">
        <v>16.931933626820182</v>
      </c>
      <c r="ER190" s="12">
        <v>16.931933626820182</v>
      </c>
      <c r="ES190" s="12">
        <v>16.931933626820182</v>
      </c>
      <c r="ET190" s="12">
        <v>14.513085965845869</v>
      </c>
    </row>
    <row r="191" spans="1:150">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c r="DZ191" s="12">
        <v>5.0222233382718526</v>
      </c>
      <c r="EA191" s="12">
        <v>5.0222233382718526</v>
      </c>
      <c r="EB191" s="12">
        <v>5.0222233382718526</v>
      </c>
      <c r="EC191" s="12">
        <v>2.5111116691359263</v>
      </c>
      <c r="ED191" s="12">
        <v>2.5111116691359263</v>
      </c>
      <c r="EE191" s="12">
        <v>3.7666675037038897</v>
      </c>
      <c r="EF191" s="12">
        <v>6.277779172839816</v>
      </c>
      <c r="EG191" s="12">
        <v>5.0222233382718526</v>
      </c>
      <c r="EH191" s="12">
        <v>7.5333350074077794</v>
      </c>
      <c r="EI191" s="12">
        <v>10.044446676543705</v>
      </c>
      <c r="EJ191" s="12">
        <v>11.30000251111167</v>
      </c>
      <c r="EK191" s="12">
        <v>11.30000251111167</v>
      </c>
      <c r="EL191" s="12">
        <v>11.30000251111167</v>
      </c>
      <c r="EM191" s="12">
        <v>10.044446676543705</v>
      </c>
      <c r="EN191" s="12">
        <v>13.811114180247596</v>
      </c>
      <c r="EO191" s="12">
        <v>11.30000251111167</v>
      </c>
      <c r="EP191" s="12">
        <v>12.555558345679632</v>
      </c>
      <c r="EQ191" s="12">
        <v>15.066670014815559</v>
      </c>
      <c r="ER191" s="12">
        <v>15.066670014815559</v>
      </c>
      <c r="ES191" s="12">
        <v>11.30000251111167</v>
      </c>
      <c r="ET191" s="12">
        <v>13.811114180247596</v>
      </c>
    </row>
    <row r="192" spans="1:150">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c r="DZ192" s="12">
        <v>10.551054691702319</v>
      </c>
      <c r="EA192" s="12">
        <v>11.171704967684809</v>
      </c>
      <c r="EB192" s="12">
        <v>13.137097508296025</v>
      </c>
      <c r="EC192" s="12">
        <v>13.137097508296025</v>
      </c>
      <c r="ED192" s="12">
        <v>13.137097508296025</v>
      </c>
      <c r="EE192" s="12">
        <v>16.860999164190961</v>
      </c>
      <c r="EF192" s="12">
        <v>16.757557451527212</v>
      </c>
      <c r="EG192" s="12">
        <v>17.067882589518458</v>
      </c>
      <c r="EH192" s="12">
        <v>18.82639170480218</v>
      </c>
      <c r="EI192" s="12">
        <v>22.239968222705869</v>
      </c>
      <c r="EJ192" s="12">
        <v>22.239968222705869</v>
      </c>
      <c r="EK192" s="12">
        <v>22.239968222705869</v>
      </c>
      <c r="EL192" s="12">
        <v>20.895225958077145</v>
      </c>
      <c r="EM192" s="12">
        <v>22.964060211352109</v>
      </c>
      <c r="EN192" s="12">
        <v>23.584710487334593</v>
      </c>
      <c r="EO192" s="12">
        <v>19.240158555457171</v>
      </c>
      <c r="EP192" s="12">
        <v>16.964440876854709</v>
      </c>
      <c r="EQ192" s="12">
        <v>18.82639170480218</v>
      </c>
      <c r="ER192" s="12">
        <v>18.82639170480218</v>
      </c>
      <c r="ES192" s="12">
        <v>13.96463120960601</v>
      </c>
      <c r="ET192" s="12">
        <v>12.619888944977284</v>
      </c>
    </row>
    <row r="193" spans="1:150">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c r="DZ193" s="12">
        <v>47.326076668244198</v>
      </c>
      <c r="EA193" s="12">
        <v>60.847812859171128</v>
      </c>
      <c r="EB193" s="12">
        <v>60.847812859171128</v>
      </c>
      <c r="EC193" s="12">
        <v>60.847812859171128</v>
      </c>
      <c r="ED193" s="12">
        <v>77.749983097829755</v>
      </c>
      <c r="EE193" s="12">
        <v>84.51085119329322</v>
      </c>
      <c r="EF193" s="12">
        <v>81.130417145561495</v>
      </c>
      <c r="EG193" s="12">
        <v>64.228246906902854</v>
      </c>
      <c r="EH193" s="12">
        <v>60.847812859171128</v>
      </c>
      <c r="EI193" s="12">
        <v>54.086944763707649</v>
      </c>
      <c r="EJ193" s="12">
        <v>54.086944763707649</v>
      </c>
      <c r="EK193" s="12">
        <v>40.565208572780747</v>
      </c>
      <c r="EL193" s="12">
        <v>40.565208572780747</v>
      </c>
      <c r="EM193" s="12">
        <v>40.565208572780747</v>
      </c>
      <c r="EN193" s="12">
        <v>37.184774525049015</v>
      </c>
      <c r="EO193" s="12">
        <v>23.663038334122099</v>
      </c>
      <c r="EP193" s="12">
        <v>20.282604286390374</v>
      </c>
      <c r="EQ193" s="12">
        <v>13.521736190926912</v>
      </c>
      <c r="ER193" s="12">
        <v>6.7608680954634561</v>
      </c>
      <c r="ES193" s="12">
        <v>0</v>
      </c>
      <c r="ET193" s="12">
        <v>10.141302143195187</v>
      </c>
    </row>
    <row r="194" spans="1:150">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c r="DZ194" s="12">
        <v>12.5791437796134</v>
      </c>
      <c r="EA194" s="12">
        <v>8.3860958530756005</v>
      </c>
      <c r="EB194" s="12">
        <v>8.3860958530756005</v>
      </c>
      <c r="EC194" s="12">
        <v>8.3860958530756005</v>
      </c>
      <c r="ED194" s="12">
        <v>8.3860958530756005</v>
      </c>
      <c r="EE194" s="12">
        <v>8.3860958530756005</v>
      </c>
      <c r="EF194" s="12">
        <v>8.3860958530756005</v>
      </c>
      <c r="EG194" s="12">
        <v>8.3860958530756005</v>
      </c>
      <c r="EH194" s="12">
        <v>16.772191706151201</v>
      </c>
      <c r="EI194" s="12">
        <v>8.3860958530756005</v>
      </c>
      <c r="EJ194" s="12">
        <v>8.3860958530756005</v>
      </c>
      <c r="EK194" s="12">
        <v>8.3860958530756005</v>
      </c>
      <c r="EL194" s="12">
        <v>16.772191706151201</v>
      </c>
      <c r="EM194" s="12">
        <v>29.351335485764601</v>
      </c>
      <c r="EN194" s="12">
        <v>239.00373181265462</v>
      </c>
      <c r="EO194" s="12">
        <v>230.61763595957902</v>
      </c>
      <c r="EP194" s="12">
        <v>259.96897144534364</v>
      </c>
      <c r="EQ194" s="12">
        <v>264.16201937188146</v>
      </c>
      <c r="ER194" s="12">
        <v>264.16201937188146</v>
      </c>
      <c r="ES194" s="12">
        <v>255.7759235188058</v>
      </c>
      <c r="ET194" s="12">
        <v>243.19677973919244</v>
      </c>
    </row>
    <row r="195" spans="1:150">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c r="DZ195" s="12">
        <v>5.6644386541293761</v>
      </c>
      <c r="EA195" s="12">
        <v>4.5315509233035005</v>
      </c>
      <c r="EB195" s="12">
        <v>3.3986631924776254</v>
      </c>
      <c r="EC195" s="12">
        <v>3.3986631924776254</v>
      </c>
      <c r="ED195" s="12">
        <v>6.7973263849552508</v>
      </c>
      <c r="EE195" s="12">
        <v>6.7973263849552508</v>
      </c>
      <c r="EF195" s="12">
        <v>6.7973263849552508</v>
      </c>
      <c r="EG195" s="12">
        <v>13.594652769910502</v>
      </c>
      <c r="EH195" s="12">
        <v>11.328877308258752</v>
      </c>
      <c r="EI195" s="12">
        <v>11.328877308258752</v>
      </c>
      <c r="EJ195" s="12">
        <v>10.195989577432877</v>
      </c>
      <c r="EK195" s="12">
        <v>7.9302141157811263</v>
      </c>
      <c r="EL195" s="12">
        <v>7.9302141157811263</v>
      </c>
      <c r="EM195" s="12">
        <v>6.7973263849552508</v>
      </c>
      <c r="EN195" s="12">
        <v>0</v>
      </c>
      <c r="EO195" s="12">
        <v>0</v>
      </c>
      <c r="EP195" s="12">
        <v>2.2657754616517503</v>
      </c>
      <c r="EQ195" s="12">
        <v>2.2657754616517503</v>
      </c>
      <c r="ER195" s="12">
        <v>1.1328877308258751</v>
      </c>
      <c r="ES195" s="12">
        <v>1.1328877308258751</v>
      </c>
      <c r="ET195" s="12">
        <v>3.3986631924776254</v>
      </c>
    </row>
    <row r="196" spans="1:150">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c r="DZ196" s="12">
        <v>21.828302212844136</v>
      </c>
      <c r="EA196" s="12">
        <v>27.28537776605517</v>
      </c>
      <c r="EB196" s="12">
        <v>27.28537776605517</v>
      </c>
      <c r="EC196" s="12">
        <v>27.28537776605517</v>
      </c>
      <c r="ED196" s="12">
        <v>27.28537776605517</v>
      </c>
      <c r="EE196" s="12">
        <v>21.828302212844136</v>
      </c>
      <c r="EF196" s="12">
        <v>20.918789620642297</v>
      </c>
      <c r="EG196" s="12">
        <v>19.099764436238619</v>
      </c>
      <c r="EH196" s="12">
        <v>10.004638514220229</v>
      </c>
      <c r="EI196" s="12">
        <v>10.914151106422068</v>
      </c>
      <c r="EJ196" s="12">
        <v>10.914151106422068</v>
      </c>
      <c r="EK196" s="12">
        <v>10.914151106422068</v>
      </c>
      <c r="EL196" s="12">
        <v>8.1856133298165528</v>
      </c>
      <c r="EM196" s="12">
        <v>15.461714067431263</v>
      </c>
      <c r="EN196" s="12">
        <v>17.280739251834941</v>
      </c>
      <c r="EO196" s="12">
        <v>13.642688883027585</v>
      </c>
      <c r="EP196" s="12">
        <v>13.642688883027585</v>
      </c>
      <c r="EQ196" s="12">
        <v>15.461714067431263</v>
      </c>
      <c r="ER196" s="12">
        <v>14.552201475229422</v>
      </c>
      <c r="ES196" s="12">
        <v>12.733176290825746</v>
      </c>
      <c r="ET196" s="12">
        <v>11.823663698623907</v>
      </c>
    </row>
    <row r="197" spans="1:150">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c r="DZ197" s="12">
        <v>47.160023391371602</v>
      </c>
      <c r="EA197" s="12">
        <v>45.27362245571674</v>
      </c>
      <c r="EB197" s="12">
        <v>32.068815906132684</v>
      </c>
      <c r="EC197" s="12">
        <v>41.500820584407009</v>
      </c>
      <c r="ED197" s="12">
        <v>37.728018713097285</v>
      </c>
      <c r="EE197" s="12">
        <v>33.955216841787561</v>
      </c>
      <c r="EF197" s="12">
        <v>35.841617777442423</v>
      </c>
      <c r="EG197" s="12">
        <v>52.819226198336189</v>
      </c>
      <c r="EH197" s="12">
        <v>49.046424327026465</v>
      </c>
      <c r="EI197" s="12">
        <v>62.251230876610521</v>
      </c>
      <c r="EJ197" s="12">
        <v>52.819226198336189</v>
      </c>
      <c r="EK197" s="12">
        <v>71.683235554884845</v>
      </c>
      <c r="EL197" s="12">
        <v>103.75205146101752</v>
      </c>
      <c r="EM197" s="12">
        <v>116.95685801060156</v>
      </c>
      <c r="EN197" s="12">
        <v>105.63845239667238</v>
      </c>
      <c r="EO197" s="12">
        <v>103.75205146101752</v>
      </c>
      <c r="EP197" s="12">
        <v>92.433645847088343</v>
      </c>
      <c r="EQ197" s="12">
        <v>111.29765520363699</v>
      </c>
      <c r="ER197" s="12">
        <v>126.38886268887589</v>
      </c>
      <c r="ES197" s="12">
        <v>94.320046782743205</v>
      </c>
      <c r="ET197" s="12">
        <v>79.228839297504294</v>
      </c>
    </row>
    <row r="198" spans="1:150">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c r="DZ198" s="12">
        <v>43.598314198517656</v>
      </c>
      <c r="EA198" s="12">
        <v>29.065542799011769</v>
      </c>
      <c r="EB198" s="12">
        <v>29.065542799011769</v>
      </c>
      <c r="EC198" s="12">
        <v>29.065542799011769</v>
      </c>
      <c r="ED198" s="12">
        <v>29.065542799011769</v>
      </c>
      <c r="EE198" s="12">
        <v>14.532771399505885</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row>
    <row r="199" spans="1:150">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c r="DZ199" s="12">
        <v>27.91500304527306</v>
      </c>
      <c r="EA199" s="12">
        <v>27.069093862082962</v>
      </c>
      <c r="EB199" s="12">
        <v>45.679095892265003</v>
      </c>
      <c r="EC199" s="12">
        <v>46.525005075455098</v>
      </c>
      <c r="ED199" s="12">
        <v>45.679095892265003</v>
      </c>
      <c r="EE199" s="12">
        <v>45.679095892265003</v>
      </c>
      <c r="EF199" s="12">
        <v>39.757731609934353</v>
      </c>
      <c r="EG199" s="12">
        <v>32.990458144413608</v>
      </c>
      <c r="EH199" s="12">
        <v>48.216823441835281</v>
      </c>
      <c r="EI199" s="12">
        <v>27.069093862082962</v>
      </c>
      <c r="EJ199" s="12">
        <v>36.374094877173988</v>
      </c>
      <c r="EK199" s="12">
        <v>33.83636732760371</v>
      </c>
      <c r="EL199" s="12">
        <v>41.449549976314543</v>
      </c>
      <c r="EM199" s="12">
        <v>45.679095892265003</v>
      </c>
      <c r="EN199" s="12">
        <v>51.600460174595646</v>
      </c>
      <c r="EO199" s="12">
        <v>36.374094877173988</v>
      </c>
      <c r="EP199" s="12">
        <v>40.603640793124448</v>
      </c>
      <c r="EQ199" s="12">
        <v>33.83636732760371</v>
      </c>
      <c r="ER199" s="12">
        <v>33.83636732760371</v>
      </c>
      <c r="ES199" s="12">
        <v>25.377275495702779</v>
      </c>
      <c r="ET199" s="12">
        <v>17.764092846991947</v>
      </c>
    </row>
    <row r="200" spans="1:150">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c r="DZ200" s="12">
        <v>8.6628354578238689</v>
      </c>
      <c r="EA200" s="12">
        <v>7.4053270849139503</v>
      </c>
      <c r="EB200" s="12">
        <v>5.3094797967307574</v>
      </c>
      <c r="EC200" s="12">
        <v>5.3094797967307574</v>
      </c>
      <c r="ED200" s="12">
        <v>5.3094797967307574</v>
      </c>
      <c r="EE200" s="12">
        <v>12.295637424008071</v>
      </c>
      <c r="EF200" s="12">
        <v>11.876467966371431</v>
      </c>
      <c r="EG200" s="12">
        <v>12.854530034190256</v>
      </c>
      <c r="EH200" s="12">
        <v>14.112038407100172</v>
      </c>
      <c r="EI200" s="12">
        <v>14.53120786473681</v>
      </c>
      <c r="EJ200" s="12">
        <v>14.53120786473681</v>
      </c>
      <c r="EK200" s="12">
        <v>14.53120786473681</v>
      </c>
      <c r="EL200" s="12">
        <v>10.339513288370423</v>
      </c>
      <c r="EM200" s="12">
        <v>14.670931017282356</v>
      </c>
      <c r="EN200" s="12">
        <v>16.347608847828916</v>
      </c>
      <c r="EO200" s="12">
        <v>12.714806881644709</v>
      </c>
      <c r="EP200" s="12">
        <v>12.295637424008071</v>
      </c>
      <c r="EQ200" s="12">
        <v>13.692868949463533</v>
      </c>
      <c r="ER200" s="12">
        <v>13.692868949463533</v>
      </c>
      <c r="ES200" s="12">
        <v>9.7806206781882388</v>
      </c>
      <c r="ET200" s="12">
        <v>8.9422817629149591</v>
      </c>
    </row>
    <row r="201" spans="1:150">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c r="DZ201" s="12">
        <v>10.381116748634234</v>
      </c>
      <c r="EA201" s="12">
        <v>3.8929187807378378</v>
      </c>
      <c r="EB201" s="12">
        <v>9.0834771550549558</v>
      </c>
      <c r="EC201" s="12">
        <v>9.0834771550549558</v>
      </c>
      <c r="ED201" s="12">
        <v>9.0834771550549558</v>
      </c>
      <c r="EE201" s="12">
        <v>10.381116748634234</v>
      </c>
      <c r="EF201" s="12">
        <v>14.274035529372071</v>
      </c>
      <c r="EG201" s="12">
        <v>15.571675122951351</v>
      </c>
      <c r="EH201" s="12">
        <v>16.869314716530631</v>
      </c>
      <c r="EI201" s="12">
        <v>14.274035529372071</v>
      </c>
      <c r="EJ201" s="12">
        <v>14.274035529372071</v>
      </c>
      <c r="EK201" s="12">
        <v>14.274035529372071</v>
      </c>
      <c r="EL201" s="12">
        <v>24.655152278006309</v>
      </c>
      <c r="EM201" s="12">
        <v>24.655152278006309</v>
      </c>
      <c r="EN201" s="12">
        <v>28.548071058744142</v>
      </c>
      <c r="EO201" s="12">
        <v>25.952791871585585</v>
      </c>
      <c r="EP201" s="12">
        <v>38.929187807378376</v>
      </c>
      <c r="EQ201" s="12">
        <v>55.798502523909008</v>
      </c>
      <c r="ER201" s="12">
        <v>55.798502523909008</v>
      </c>
      <c r="ES201" s="12">
        <v>44.11974618169549</v>
      </c>
      <c r="ET201" s="12">
        <v>55.798502523909008</v>
      </c>
    </row>
    <row r="202" spans="1:150">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c r="DZ202" s="12">
        <v>-3.5195157146376657</v>
      </c>
      <c r="EA202" s="12">
        <v>-8.6634232975696399</v>
      </c>
      <c r="EB202" s="12">
        <v>-5.9561035170791268</v>
      </c>
      <c r="EC202" s="12">
        <v>-8.1219593414715359</v>
      </c>
      <c r="ED202" s="12">
        <v>-5.4146395609810245</v>
      </c>
      <c r="EE202" s="12">
        <v>-6.7682994512262802</v>
      </c>
      <c r="EF202" s="12">
        <v>-7.8512273634224865</v>
      </c>
      <c r="EG202" s="12">
        <v>-4.33171164878482</v>
      </c>
      <c r="EH202" s="12">
        <v>5.4146395609810245</v>
      </c>
      <c r="EI202" s="12">
        <v>5.1439075829319734</v>
      </c>
      <c r="EJ202" s="12">
        <v>4.8731756048829222</v>
      </c>
      <c r="EK202" s="12">
        <v>-0.81219593414715363</v>
      </c>
      <c r="EL202" s="12">
        <v>0.27073197804905125</v>
      </c>
      <c r="EM202" s="12">
        <v>4.6024436268338702</v>
      </c>
      <c r="EN202" s="12">
        <v>11.370743078060151</v>
      </c>
      <c r="EO202" s="12">
        <v>6.2268354951281779</v>
      </c>
      <c r="EP202" s="12">
        <v>4.8731756048829222</v>
      </c>
      <c r="EQ202" s="12">
        <v>6.2268354951281779</v>
      </c>
      <c r="ER202" s="12">
        <v>9.4756192317167933</v>
      </c>
      <c r="ES202" s="12">
        <v>9.4756192317167933</v>
      </c>
      <c r="ET202" s="12">
        <v>10.829279121962049</v>
      </c>
    </row>
    <row r="203" spans="1:150">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c r="DZ203" s="12">
        <v>4.3133195307108352</v>
      </c>
      <c r="EA203" s="12">
        <v>4.3133195307108352</v>
      </c>
      <c r="EB203" s="12">
        <v>7.1888658845180586</v>
      </c>
      <c r="EC203" s="12">
        <v>5.7510927076144469</v>
      </c>
      <c r="ED203" s="12">
        <v>8.6266390614216704</v>
      </c>
      <c r="EE203" s="12">
        <v>8.6266390614216704</v>
      </c>
      <c r="EF203" s="12">
        <v>8.6266390614216704</v>
      </c>
      <c r="EG203" s="12">
        <v>8.6266390614216704</v>
      </c>
      <c r="EH203" s="12">
        <v>8.6266390614216704</v>
      </c>
      <c r="EI203" s="12">
        <v>5.7510927076144469</v>
      </c>
      <c r="EJ203" s="12">
        <v>5.7510927076144469</v>
      </c>
      <c r="EK203" s="12">
        <v>4.3133195307108352</v>
      </c>
      <c r="EL203" s="12">
        <v>7.1888658845180586</v>
      </c>
      <c r="EM203" s="12">
        <v>7.1888658845180586</v>
      </c>
      <c r="EN203" s="12">
        <v>7.1888658845180586</v>
      </c>
      <c r="EO203" s="12">
        <v>5.7510927076144469</v>
      </c>
      <c r="EP203" s="12">
        <v>7.1888658845180586</v>
      </c>
      <c r="EQ203" s="12">
        <v>1.4377731769036117</v>
      </c>
      <c r="ER203" s="12">
        <v>1.4377731769036117</v>
      </c>
      <c r="ES203" s="12">
        <v>-2.8755463538072235</v>
      </c>
      <c r="ET203" s="12">
        <v>-2.8755463538072235</v>
      </c>
    </row>
    <row r="204" spans="1:150">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c r="DZ204" s="12">
        <v>15.297017081669075</v>
      </c>
      <c r="EA204" s="12">
        <v>11.89767995240928</v>
      </c>
      <c r="EB204" s="12">
        <v>20.396022775558766</v>
      </c>
      <c r="EC204" s="12">
        <v>20.396022775558766</v>
      </c>
      <c r="ED204" s="12">
        <v>20.396022775558766</v>
      </c>
      <c r="EE204" s="12">
        <v>27.194697034078356</v>
      </c>
      <c r="EF204" s="12">
        <v>27.194697034078356</v>
      </c>
      <c r="EG204" s="12">
        <v>27.194697034078356</v>
      </c>
      <c r="EH204" s="12">
        <v>30.594034163338151</v>
      </c>
      <c r="EI204" s="12">
        <v>22.095691340188665</v>
      </c>
      <c r="EJ204" s="12">
        <v>22.095691340188665</v>
      </c>
      <c r="EK204" s="12">
        <v>22.095691340188665</v>
      </c>
      <c r="EL204" s="12">
        <v>15.297017081669075</v>
      </c>
      <c r="EM204" s="12">
        <v>20.396022775558766</v>
      </c>
      <c r="EN204" s="12">
        <v>11.89767995240928</v>
      </c>
      <c r="EO204" s="12">
        <v>5.0990056938896915</v>
      </c>
      <c r="EP204" s="12">
        <v>13.597348517039178</v>
      </c>
      <c r="EQ204" s="12">
        <v>13.597348517039178</v>
      </c>
      <c r="ER204" s="12">
        <v>13.597348517039178</v>
      </c>
      <c r="ES204" s="12">
        <v>13.597348517039178</v>
      </c>
      <c r="ET204" s="12">
        <v>15.297017081669075</v>
      </c>
    </row>
    <row r="205" spans="1:150">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c r="DZ205" s="12">
        <v>12.381876894427165</v>
      </c>
      <c r="EA205" s="12">
        <v>2.9716504546625195</v>
      </c>
      <c r="EB205" s="12">
        <v>1.4858252273312598</v>
      </c>
      <c r="EC205" s="12">
        <v>10.896051667095906</v>
      </c>
      <c r="ED205" s="12">
        <v>18.325177803752204</v>
      </c>
      <c r="EE205" s="12">
        <v>20.30627810686055</v>
      </c>
      <c r="EF205" s="12">
        <v>22.287378409968895</v>
      </c>
      <c r="EG205" s="12">
        <v>29.716504546625195</v>
      </c>
      <c r="EH205" s="12">
        <v>30.211779622402275</v>
      </c>
      <c r="EI205" s="12">
        <v>32.192879925510631</v>
      </c>
      <c r="EJ205" s="12">
        <v>22.287378409968895</v>
      </c>
      <c r="EK205" s="12">
        <v>12.381876894427165</v>
      </c>
      <c r="EL205" s="12">
        <v>9.9055015155417312</v>
      </c>
      <c r="EM205" s="12">
        <v>8.9149513639875604</v>
      </c>
      <c r="EN205" s="12">
        <v>4.4574756819937802</v>
      </c>
      <c r="EO205" s="12">
        <v>2.9716504546625195</v>
      </c>
      <c r="EP205" s="12">
        <v>3.4669255304396063</v>
      </c>
      <c r="EQ205" s="12">
        <v>2.4763753788854328</v>
      </c>
      <c r="ER205" s="12">
        <v>4.9527507577708656</v>
      </c>
      <c r="ES205" s="12">
        <v>5.9433009093250391</v>
      </c>
      <c r="ET205" s="12">
        <v>4.4574756819937802</v>
      </c>
    </row>
    <row r="206" spans="1:150">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c r="DZ206" s="12">
        <v>18.026137899954936</v>
      </c>
      <c r="EA206" s="12">
        <v>19.428170847729209</v>
      </c>
      <c r="EB206" s="12">
        <v>24.635721796605079</v>
      </c>
      <c r="EC206" s="12">
        <v>24.635721796605079</v>
      </c>
      <c r="ED206" s="12">
        <v>24.635721796605079</v>
      </c>
      <c r="EE206" s="12">
        <v>27.039206849932398</v>
      </c>
      <c r="EF206" s="12">
        <v>29.642982324370337</v>
      </c>
      <c r="EG206" s="12">
        <v>19.428170847729209</v>
      </c>
      <c r="EH206" s="12">
        <v>16.02323368884883</v>
      </c>
      <c r="EI206" s="12">
        <v>18.426718742176153</v>
      </c>
      <c r="EJ206" s="12">
        <v>18.426718742176153</v>
      </c>
      <c r="EK206" s="12">
        <v>18.426718742176153</v>
      </c>
      <c r="EL206" s="12">
        <v>20.22933253217165</v>
      </c>
      <c r="EM206" s="12">
        <v>28.040658955485455</v>
      </c>
      <c r="EN206" s="12">
        <v>38.65605127434781</v>
      </c>
      <c r="EO206" s="12">
        <v>38.65605127434781</v>
      </c>
      <c r="EP206" s="12">
        <v>44.464473486555505</v>
      </c>
      <c r="EQ206" s="12">
        <v>52.876671173201139</v>
      </c>
      <c r="ER206" s="12">
        <v>52.876671173201139</v>
      </c>
      <c r="ES206" s="12">
        <v>45.265635170997946</v>
      </c>
      <c r="ET206" s="12">
        <v>40.4586650643433</v>
      </c>
    </row>
    <row r="207" spans="1:150">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c r="DZ207" s="12">
        <v>7.2973170197757291</v>
      </c>
      <c r="EA207" s="12">
        <v>12.162195032959549</v>
      </c>
      <c r="EB207" s="12">
        <v>12.162195032959549</v>
      </c>
      <c r="EC207" s="12">
        <v>12.162195032959549</v>
      </c>
      <c r="ED207" s="12">
        <v>12.162195032959549</v>
      </c>
      <c r="EE207" s="12">
        <v>12.162195032959549</v>
      </c>
      <c r="EF207" s="12">
        <v>4.8648780131838194</v>
      </c>
      <c r="EG207" s="12">
        <v>7.2973170197757291</v>
      </c>
      <c r="EH207" s="12">
        <v>0</v>
      </c>
      <c r="EI207" s="12">
        <v>0</v>
      </c>
      <c r="EJ207" s="12">
        <v>2.4324390065919097</v>
      </c>
      <c r="EK207" s="12">
        <v>2.4324390065919097</v>
      </c>
      <c r="EL207" s="12">
        <v>4.8648780131838194</v>
      </c>
      <c r="EM207" s="12">
        <v>9.7297560263676388</v>
      </c>
      <c r="EN207" s="12">
        <v>12.162195032959549</v>
      </c>
      <c r="EO207" s="12">
        <v>12.162195032959549</v>
      </c>
      <c r="EP207" s="12">
        <v>19.459512052735278</v>
      </c>
      <c r="EQ207" s="12">
        <v>19.459512052735278</v>
      </c>
      <c r="ER207" s="12">
        <v>19.459512052735278</v>
      </c>
      <c r="ES207" s="12">
        <v>17.027073046143368</v>
      </c>
      <c r="ET207" s="12">
        <v>17.027073046143368</v>
      </c>
    </row>
    <row r="208" spans="1:150">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c r="DZ208" s="12">
        <v>0</v>
      </c>
      <c r="EA208" s="12">
        <v>8.6266390614216704</v>
      </c>
      <c r="EB208" s="12">
        <v>12.939958592132504</v>
      </c>
      <c r="EC208" s="12">
        <v>12.939958592132504</v>
      </c>
      <c r="ED208" s="12">
        <v>12.939958592132504</v>
      </c>
      <c r="EE208" s="12">
        <v>17.253278122843341</v>
      </c>
      <c r="EF208" s="12">
        <v>17.253278122843341</v>
      </c>
      <c r="EG208" s="12">
        <v>21.566597653554176</v>
      </c>
      <c r="EH208" s="12">
        <v>21.566597653554176</v>
      </c>
      <c r="EI208" s="12">
        <v>25.879917184265008</v>
      </c>
      <c r="EJ208" s="12">
        <v>25.879917184265008</v>
      </c>
      <c r="EK208" s="12">
        <v>25.879917184265008</v>
      </c>
      <c r="EL208" s="12">
        <v>25.879917184265008</v>
      </c>
      <c r="EM208" s="12">
        <v>34.506556245686681</v>
      </c>
      <c r="EN208" s="12">
        <v>30.193236714975843</v>
      </c>
      <c r="EO208" s="12">
        <v>21.566597653554176</v>
      </c>
      <c r="EP208" s="12">
        <v>12.939958592132504</v>
      </c>
      <c r="EQ208" s="12">
        <v>12.939958592132504</v>
      </c>
      <c r="ER208" s="12">
        <v>12.939958592132504</v>
      </c>
      <c r="ES208" s="12">
        <v>8.6266390614216704</v>
      </c>
      <c r="ET208" s="12">
        <v>0</v>
      </c>
    </row>
    <row r="209" spans="1:150">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c r="DZ209" s="12">
        <v>32.665505226480839</v>
      </c>
      <c r="EA209" s="12">
        <v>34.998755599800901</v>
      </c>
      <c r="EB209" s="12">
        <v>203.7705326032852</v>
      </c>
      <c r="EC209" s="12">
        <v>203.7705326032852</v>
      </c>
      <c r="ED209" s="12">
        <v>203.7705326032852</v>
      </c>
      <c r="EE209" s="12">
        <v>216.99228471876555</v>
      </c>
      <c r="EF209" s="12">
        <v>216.99228471876555</v>
      </c>
      <c r="EG209" s="12">
        <v>211.54803384768542</v>
      </c>
      <c r="EH209" s="12">
        <v>211.54803384768542</v>
      </c>
      <c r="EI209" s="12">
        <v>35.776505724240913</v>
      </c>
      <c r="EJ209" s="12">
        <v>35.776505724240913</v>
      </c>
      <c r="EK209" s="12">
        <v>35.776505724240913</v>
      </c>
      <c r="EL209" s="12">
        <v>16.332752613240419</v>
      </c>
      <c r="EM209" s="12">
        <v>20.221503235440519</v>
      </c>
      <c r="EN209" s="12">
        <v>15.555002488800399</v>
      </c>
      <c r="EO209" s="12">
        <v>10.888501742160278</v>
      </c>
      <c r="EP209" s="12">
        <v>12.444001991040318</v>
      </c>
      <c r="EQ209" s="12">
        <v>15.555002488800399</v>
      </c>
      <c r="ER209" s="12">
        <v>15.555002488800399</v>
      </c>
      <c r="ES209" s="12">
        <v>12.444001991040318</v>
      </c>
      <c r="ET209" s="12">
        <v>15.555002488800399</v>
      </c>
    </row>
    <row r="210" spans="1:150">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c r="DZ210" s="12">
        <v>12.586532410320956</v>
      </c>
      <c r="EA210" s="12">
        <v>12.586532410320956</v>
      </c>
      <c r="EB210" s="12">
        <v>16.782043213761273</v>
      </c>
      <c r="EC210" s="12">
        <v>16.782043213761273</v>
      </c>
      <c r="ED210" s="12">
        <v>16.782043213761273</v>
      </c>
      <c r="EE210" s="12">
        <v>16.782043213761273</v>
      </c>
      <c r="EF210" s="12">
        <v>16.782043213761273</v>
      </c>
      <c r="EG210" s="12">
        <v>16.782043213761273</v>
      </c>
      <c r="EH210" s="12">
        <v>12.586532410320956</v>
      </c>
      <c r="EI210" s="12">
        <v>20.977554017201594</v>
      </c>
      <c r="EJ210" s="12">
        <v>20.977554017201594</v>
      </c>
      <c r="EK210" s="12">
        <v>20.977554017201594</v>
      </c>
      <c r="EL210" s="12">
        <v>37.759597230962875</v>
      </c>
      <c r="EM210" s="12">
        <v>33.564086427522547</v>
      </c>
      <c r="EN210" s="12">
        <v>20.977554017201594</v>
      </c>
      <c r="EO210" s="12">
        <v>16.782043213761273</v>
      </c>
      <c r="EP210" s="12">
        <v>12.586532410320956</v>
      </c>
      <c r="EQ210" s="12">
        <v>12.586532410320956</v>
      </c>
      <c r="ER210" s="12">
        <v>12.586532410320956</v>
      </c>
      <c r="ES210" s="12">
        <v>-8.3910216068806367</v>
      </c>
      <c r="ET210" s="12">
        <v>0</v>
      </c>
    </row>
    <row r="211" spans="1:150">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c r="DZ211" s="12">
        <v>6.1516092050443199</v>
      </c>
      <c r="EA211" s="12">
        <v>6.1516092050443199</v>
      </c>
      <c r="EB211" s="12">
        <v>6.1516092050443199</v>
      </c>
      <c r="EC211" s="12">
        <v>5.5923720045857452</v>
      </c>
      <c r="ED211" s="12">
        <v>8.947795207337192</v>
      </c>
      <c r="EE211" s="12">
        <v>8.3885580068786183</v>
      </c>
      <c r="EF211" s="12">
        <v>13.421692811005787</v>
      </c>
      <c r="EG211" s="12">
        <v>13.980930011464363</v>
      </c>
      <c r="EH211" s="12">
        <v>15.099404412381512</v>
      </c>
      <c r="EI211" s="12">
        <v>15.099404412381512</v>
      </c>
      <c r="EJ211" s="12">
        <v>13.421692811005787</v>
      </c>
      <c r="EK211" s="12">
        <v>10.625506808712917</v>
      </c>
      <c r="EL211" s="12">
        <v>13.421692811005787</v>
      </c>
      <c r="EM211" s="12">
        <v>11.18474400917149</v>
      </c>
      <c r="EN211" s="12">
        <v>10.066269608254341</v>
      </c>
      <c r="EO211" s="12">
        <v>8.947795207337192</v>
      </c>
      <c r="EP211" s="12">
        <v>12.30321841008864</v>
      </c>
      <c r="EQ211" s="12">
        <v>15.099404412381512</v>
      </c>
      <c r="ER211" s="12">
        <v>15.658641612840087</v>
      </c>
      <c r="ES211" s="12">
        <v>13.421692811005787</v>
      </c>
      <c r="ET211" s="12">
        <v>13.980930011464363</v>
      </c>
    </row>
    <row r="212" spans="1:150">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c r="DZ212" s="12">
        <v>8.7214372928658648</v>
      </c>
      <c r="EA212" s="12">
        <v>8.7214372928658648</v>
      </c>
      <c r="EB212" s="12">
        <v>8.7214372928658648</v>
      </c>
      <c r="EC212" s="12">
        <v>8.7214372928658648</v>
      </c>
      <c r="ED212" s="12">
        <v>8.7214372928658648</v>
      </c>
      <c r="EE212" s="12">
        <v>13.082155939298794</v>
      </c>
      <c r="EF212" s="12">
        <v>13.082155939298794</v>
      </c>
      <c r="EG212" s="12">
        <v>4.3607186464329324</v>
      </c>
      <c r="EH212" s="12">
        <v>4.3607186464329324</v>
      </c>
      <c r="EI212" s="12">
        <v>8.7214372928658648</v>
      </c>
      <c r="EJ212" s="12">
        <v>8.7214372928658648</v>
      </c>
      <c r="EK212" s="12">
        <v>8.7214372928658648</v>
      </c>
      <c r="EL212" s="12">
        <v>4.3607186464329324</v>
      </c>
      <c r="EM212" s="12">
        <v>8.7214372928658648</v>
      </c>
      <c r="EN212" s="12">
        <v>8.7214372928658648</v>
      </c>
      <c r="EO212" s="12">
        <v>8.7214372928658648</v>
      </c>
      <c r="EP212" s="12">
        <v>4.3607186464329324</v>
      </c>
      <c r="EQ212" s="12">
        <v>4.3607186464329324</v>
      </c>
      <c r="ER212" s="12">
        <v>4.3607186464329324</v>
      </c>
      <c r="ES212" s="12">
        <v>4.3607186464329324</v>
      </c>
      <c r="ET212" s="12">
        <v>4.3607186464329324</v>
      </c>
    </row>
    <row r="213" spans="1:150">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c r="DZ213" s="12">
        <v>30.984185307299331</v>
      </c>
      <c r="EA213" s="12">
        <v>31.652471657064609</v>
      </c>
      <c r="EB213" s="12">
        <v>36.451982714469793</v>
      </c>
      <c r="EC213" s="12">
        <v>32.077744788733419</v>
      </c>
      <c r="ED213" s="12">
        <v>32.077744788733419</v>
      </c>
      <c r="EE213" s="12">
        <v>36.026709582800983</v>
      </c>
      <c r="EF213" s="12">
        <v>24.362075114170647</v>
      </c>
      <c r="EG213" s="12">
        <v>24.544335027742996</v>
      </c>
      <c r="EH213" s="12">
        <v>30.194392348485813</v>
      </c>
      <c r="EI213" s="12">
        <v>28.128779994665859</v>
      </c>
      <c r="EJ213" s="12">
        <v>28.128779994665859</v>
      </c>
      <c r="EK213" s="12">
        <v>28.128779994665859</v>
      </c>
      <c r="EL213" s="12">
        <v>28.311039908238211</v>
      </c>
      <c r="EM213" s="12">
        <v>28.007273385617626</v>
      </c>
      <c r="EN213" s="12">
        <v>26.609947381562954</v>
      </c>
      <c r="EO213" s="12">
        <v>17.557705007469618</v>
      </c>
      <c r="EP213" s="12">
        <v>17.982978139138432</v>
      </c>
      <c r="EQ213" s="12">
        <v>20.89913675629602</v>
      </c>
      <c r="ER213" s="12">
        <v>20.89913675629602</v>
      </c>
      <c r="ES213" s="12">
        <v>12.089907600299147</v>
      </c>
      <c r="ET213" s="12">
        <v>13.912506736022641</v>
      </c>
    </row>
    <row r="214" spans="1:150">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c r="DZ214" s="12">
        <v>19.98216975621753</v>
      </c>
      <c r="EA214" s="12">
        <v>21.519259737465031</v>
      </c>
      <c r="EB214" s="12">
        <v>21.519259737465031</v>
      </c>
      <c r="EC214" s="12">
        <v>21.519259737465031</v>
      </c>
      <c r="ED214" s="12">
        <v>21.519259737465031</v>
      </c>
      <c r="EE214" s="12">
        <v>21.519259737465031</v>
      </c>
      <c r="EF214" s="12">
        <v>15.370899812475024</v>
      </c>
      <c r="EG214" s="12">
        <v>16.907989793722525</v>
      </c>
      <c r="EH214" s="12">
        <v>18.445079774970026</v>
      </c>
      <c r="EI214" s="12">
        <v>15.370899812475024</v>
      </c>
      <c r="EJ214" s="12">
        <v>15.370899812475024</v>
      </c>
      <c r="EK214" s="12">
        <v>15.370899812475024</v>
      </c>
      <c r="EL214" s="12">
        <v>13.833809831227521</v>
      </c>
      <c r="EM214" s="12">
        <v>13.833809831227521</v>
      </c>
      <c r="EN214" s="12">
        <v>9.2225398874850129</v>
      </c>
      <c r="EO214" s="12">
        <v>6.1483599249900092</v>
      </c>
      <c r="EP214" s="12">
        <v>15.370899812475024</v>
      </c>
      <c r="EQ214" s="12">
        <v>16.907989793722525</v>
      </c>
      <c r="ER214" s="12">
        <v>16.907989793722525</v>
      </c>
      <c r="ES214" s="12">
        <v>10.759629868732516</v>
      </c>
      <c r="ET214" s="12">
        <v>10.759629868732516</v>
      </c>
    </row>
    <row r="215" spans="1:150">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c r="DZ215" s="12">
        <v>43.697323207913186</v>
      </c>
      <c r="EA215" s="12">
        <v>42.814549001692718</v>
      </c>
      <c r="EB215" s="12">
        <v>47.007726481239942</v>
      </c>
      <c r="EC215" s="12">
        <v>42.593855450137603</v>
      </c>
      <c r="ED215" s="12">
        <v>37.73859731592502</v>
      </c>
      <c r="EE215" s="12">
        <v>41.49038769236202</v>
      </c>
      <c r="EF215" s="12">
        <v>48.111194239015525</v>
      </c>
      <c r="EG215" s="12">
        <v>67.090839672755607</v>
      </c>
      <c r="EH215" s="12">
        <v>75.47719463185004</v>
      </c>
      <c r="EI215" s="12">
        <v>77.463436595846105</v>
      </c>
      <c r="EJ215" s="12">
        <v>69.077081636751657</v>
      </c>
      <c r="EK215" s="12">
        <v>68.856388085196542</v>
      </c>
      <c r="EL215" s="12">
        <v>91.587823895373603</v>
      </c>
      <c r="EM215" s="12">
        <v>91.367130343818488</v>
      </c>
      <c r="EN215" s="12">
        <v>76.58066238962563</v>
      </c>
      <c r="EO215" s="12">
        <v>66.208065466535132</v>
      </c>
      <c r="EP215" s="12">
        <v>68.856388085196542</v>
      </c>
      <c r="EQ215" s="12">
        <v>64.663210605649311</v>
      </c>
      <c r="ER215" s="12">
        <v>77.242743044290989</v>
      </c>
      <c r="ES215" s="12">
        <v>49.214661996791115</v>
      </c>
      <c r="ET215" s="12">
        <v>52.966452373228108</v>
      </c>
    </row>
    <row r="216" spans="1:150">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c r="DZ216" s="12">
        <v>5.9710404537990742</v>
      </c>
      <c r="EA216" s="12">
        <v>7.4638005672488434</v>
      </c>
      <c r="EB216" s="12">
        <v>10.449320794148381</v>
      </c>
      <c r="EC216" s="12">
        <v>10.449320794148381</v>
      </c>
      <c r="ED216" s="12">
        <v>10.449320794148381</v>
      </c>
      <c r="EE216" s="12">
        <v>10.449320794148381</v>
      </c>
      <c r="EF216" s="12">
        <v>8.9565606806986118</v>
      </c>
      <c r="EG216" s="12">
        <v>8.9565606806986118</v>
      </c>
      <c r="EH216" s="12">
        <v>7.4638005672488434</v>
      </c>
      <c r="EI216" s="12">
        <v>1.4927601134497686</v>
      </c>
      <c r="EJ216" s="12">
        <v>1.4927601134497686</v>
      </c>
      <c r="EK216" s="12">
        <v>1.4927601134497686</v>
      </c>
      <c r="EL216" s="12">
        <v>2.9855202268995371</v>
      </c>
      <c r="EM216" s="12">
        <v>1.4927601134497686</v>
      </c>
      <c r="EN216" s="12">
        <v>0</v>
      </c>
      <c r="EO216" s="12">
        <v>0</v>
      </c>
      <c r="EP216" s="12">
        <v>7.4638005672488434</v>
      </c>
      <c r="EQ216" s="12">
        <v>10.449320794148381</v>
      </c>
      <c r="ER216" s="12">
        <v>10.449320794148381</v>
      </c>
      <c r="ES216" s="12">
        <v>7.4638005672488434</v>
      </c>
      <c r="ET216" s="12">
        <v>14.927601134497687</v>
      </c>
    </row>
    <row r="217" spans="1:150">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c r="DZ217" s="12">
        <v>0</v>
      </c>
      <c r="EA217" s="12">
        <v>0</v>
      </c>
      <c r="EB217" s="12">
        <v>0</v>
      </c>
      <c r="EC217" s="12">
        <v>-11.410314924691921</v>
      </c>
      <c r="ED217" s="12">
        <v>-11.410314924691921</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row>
    <row r="218" spans="1:150">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37.51993246412156</v>
      </c>
      <c r="EJ218" s="12">
        <v>37.51993246412156</v>
      </c>
      <c r="EK218" s="12">
        <v>37.51993246412156</v>
      </c>
      <c r="EL218" s="12">
        <v>37.51993246412156</v>
      </c>
      <c r="EM218" s="12">
        <v>37.51993246412156</v>
      </c>
      <c r="EN218" s="12">
        <v>37.51993246412156</v>
      </c>
      <c r="EO218" s="12">
        <v>37.51993246412156</v>
      </c>
      <c r="EP218" s="12">
        <v>0</v>
      </c>
      <c r="EQ218" s="12">
        <v>0</v>
      </c>
      <c r="ER218" s="12">
        <v>0</v>
      </c>
      <c r="ES218" s="12">
        <v>0</v>
      </c>
      <c r="ET218" s="12">
        <v>0</v>
      </c>
    </row>
    <row r="219" spans="1:150">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c r="DZ219" s="12">
        <v>32.608341213682465</v>
      </c>
      <c r="EA219" s="12">
        <v>29.347507092314217</v>
      </c>
      <c r="EB219" s="12">
        <v>32.608341213682465</v>
      </c>
      <c r="EC219" s="12">
        <v>32.608341213682465</v>
      </c>
      <c r="ED219" s="12">
        <v>32.608341213682465</v>
      </c>
      <c r="EE219" s="12">
        <v>39.130009456418954</v>
      </c>
      <c r="EF219" s="12">
        <v>42.390843577787201</v>
      </c>
      <c r="EG219" s="12">
        <v>32.608341213682465</v>
      </c>
      <c r="EH219" s="12">
        <v>52.173345941891938</v>
      </c>
      <c r="EI219" s="12">
        <v>58.695014184628434</v>
      </c>
      <c r="EJ219" s="12">
        <v>58.695014184628434</v>
      </c>
      <c r="EK219" s="12">
        <v>58.695014184628434</v>
      </c>
      <c r="EL219" s="12">
        <v>68.477516548733163</v>
      </c>
      <c r="EM219" s="12">
        <v>68.477516548733163</v>
      </c>
      <c r="EN219" s="12">
        <v>71.738350670101411</v>
      </c>
      <c r="EO219" s="12">
        <v>39.130009456418954</v>
      </c>
      <c r="EP219" s="12">
        <v>32.608341213682465</v>
      </c>
      <c r="EQ219" s="12">
        <v>48.91251182052369</v>
      </c>
      <c r="ER219" s="12">
        <v>48.91251182052369</v>
      </c>
      <c r="ES219" s="12">
        <v>26.086672970945969</v>
      </c>
      <c r="ET219" s="12">
        <v>32.608341213682465</v>
      </c>
    </row>
    <row r="220" spans="1:150">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c r="DZ220" s="12">
        <v>30.829704420208866</v>
      </c>
      <c r="EA220" s="12">
        <v>30.829704420208866</v>
      </c>
      <c r="EB220" s="12">
        <v>28.902847893945818</v>
      </c>
      <c r="EC220" s="12">
        <v>28.902847893945818</v>
      </c>
      <c r="ED220" s="12">
        <v>28.902847893945818</v>
      </c>
      <c r="EE220" s="12">
        <v>26.975991367682763</v>
      </c>
      <c r="EF220" s="12">
        <v>28.902847893945818</v>
      </c>
      <c r="EG220" s="12">
        <v>21.195421788893601</v>
      </c>
      <c r="EH220" s="12">
        <v>19.268565262630545</v>
      </c>
      <c r="EI220" s="12">
        <v>21.195421788893601</v>
      </c>
      <c r="EJ220" s="12">
        <v>21.195421788893601</v>
      </c>
      <c r="EK220" s="12">
        <v>23.122278315156652</v>
      </c>
      <c r="EL220" s="12">
        <v>17.341708736367494</v>
      </c>
      <c r="EM220" s="12">
        <v>17.341708736367494</v>
      </c>
      <c r="EN220" s="12">
        <v>13.487995683841381</v>
      </c>
      <c r="EO220" s="12">
        <v>11.561139157578326</v>
      </c>
      <c r="EP220" s="12">
        <v>15.414852210104433</v>
      </c>
      <c r="EQ220" s="12">
        <v>15.414852210104433</v>
      </c>
      <c r="ER220" s="12">
        <v>13.487995683841381</v>
      </c>
      <c r="ES220" s="12">
        <v>9.6342826313152727</v>
      </c>
      <c r="ET220" s="12">
        <v>5.7805695787891631</v>
      </c>
    </row>
    <row r="221" spans="1:150">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c r="DZ221" s="12">
        <v>21.524314645496869</v>
      </c>
      <c r="EA221" s="12">
        <v>21.837516747149614</v>
      </c>
      <c r="EB221" s="12">
        <v>26.062413182209983</v>
      </c>
      <c r="EC221" s="12">
        <v>28.881232097084652</v>
      </c>
      <c r="ED221" s="12">
        <v>27.675070811996445</v>
      </c>
      <c r="EE221" s="12">
        <v>24.356461309378034</v>
      </c>
      <c r="EF221" s="12">
        <v>22.850425671643581</v>
      </c>
      <c r="EG221" s="12">
        <v>24.596360791495034</v>
      </c>
      <c r="EH221" s="12">
        <v>24.876243520631522</v>
      </c>
      <c r="EI221" s="12">
        <v>23.810023600111553</v>
      </c>
      <c r="EJ221" s="12">
        <v>22.91040054217283</v>
      </c>
      <c r="EK221" s="12">
        <v>23.030350283231325</v>
      </c>
      <c r="EL221" s="12">
        <v>23.450174376936062</v>
      </c>
      <c r="EM221" s="12">
        <v>24.329805811365038</v>
      </c>
      <c r="EN221" s="12">
        <v>24.423100054410536</v>
      </c>
      <c r="EO221" s="12">
        <v>20.678002583584142</v>
      </c>
      <c r="EP221" s="12">
        <v>20.391455979944404</v>
      </c>
      <c r="EQ221" s="12">
        <v>22.437265452442094</v>
      </c>
      <c r="ER221" s="12">
        <v>23.516813121968564</v>
      </c>
      <c r="ES221" s="12">
        <v>23.303569137864567</v>
      </c>
      <c r="ET221" s="12">
        <v>20.484750222989902</v>
      </c>
    </row>
    <row r="222" spans="1:150">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c r="DZ222" s="12">
        <v>17.824234607902692</v>
      </c>
      <c r="EA222" s="12">
        <v>18.029110867763642</v>
      </c>
      <c r="EB222" s="12">
        <v>17.209605828319841</v>
      </c>
      <c r="EC222" s="12">
        <v>21.921759805121702</v>
      </c>
      <c r="ED222" s="12">
        <v>22.946141104426456</v>
      </c>
      <c r="EE222" s="12">
        <v>22.843702974495979</v>
      </c>
      <c r="EF222" s="12">
        <v>22.63882671463503</v>
      </c>
      <c r="EG222" s="12">
        <v>22.331512324843604</v>
      </c>
      <c r="EH222" s="12">
        <v>21.819321675191226</v>
      </c>
      <c r="EI222" s="12">
        <v>23.048579234356932</v>
      </c>
      <c r="EJ222" s="12">
        <v>18.746177777276969</v>
      </c>
      <c r="EK222" s="12">
        <v>15.775472009293187</v>
      </c>
      <c r="EL222" s="12">
        <v>15.877910139223662</v>
      </c>
      <c r="EM222" s="12">
        <v>15.673033879362713</v>
      </c>
      <c r="EN222" s="12">
        <v>14.853528839918912</v>
      </c>
      <c r="EO222" s="12">
        <v>12.804766241309405</v>
      </c>
      <c r="EP222" s="12">
        <v>9.9364986032560978</v>
      </c>
      <c r="EQ222" s="12">
        <v>9.7316223433951485</v>
      </c>
      <c r="ER222" s="12">
        <v>10.551127382838949</v>
      </c>
      <c r="ES222" s="12">
        <v>9.3218698236732465</v>
      </c>
      <c r="ET222" s="12">
        <v>7.3755453549942178</v>
      </c>
    </row>
    <row r="223" spans="1:150">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row>
    <row r="224" spans="1:150">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c r="DZ224" s="12">
        <v>28.48378615249781</v>
      </c>
      <c r="EA224" s="12">
        <v>28.48378615249781</v>
      </c>
      <c r="EB224" s="12">
        <v>13.146362839614373</v>
      </c>
      <c r="EC224" s="12">
        <v>13.146362839614373</v>
      </c>
      <c r="ED224" s="12">
        <v>13.146362839614373</v>
      </c>
      <c r="EE224" s="12">
        <v>18.62401402278703</v>
      </c>
      <c r="EF224" s="12">
        <v>16.432953549517968</v>
      </c>
      <c r="EG224" s="12">
        <v>14.241893076248905</v>
      </c>
      <c r="EH224" s="12">
        <v>14.241893076248905</v>
      </c>
      <c r="EI224" s="12">
        <v>17.528483786152499</v>
      </c>
      <c r="EJ224" s="12">
        <v>17.528483786152499</v>
      </c>
      <c r="EK224" s="12">
        <v>17.528483786152499</v>
      </c>
      <c r="EL224" s="12">
        <v>7.6687116564417179</v>
      </c>
      <c r="EM224" s="12">
        <v>8.7642418930762496</v>
      </c>
      <c r="EN224" s="12">
        <v>12.050832602979842</v>
      </c>
      <c r="EO224" s="12">
        <v>12.050832602979842</v>
      </c>
      <c r="EP224" s="12">
        <v>24.101665205959684</v>
      </c>
      <c r="EQ224" s="12">
        <v>24.101665205959684</v>
      </c>
      <c r="ER224" s="12">
        <v>24.101665205959684</v>
      </c>
      <c r="ES224" s="12">
        <v>25.197195442594218</v>
      </c>
      <c r="ET224" s="12">
        <v>37.24802804557406</v>
      </c>
    </row>
    <row r="225" spans="1:150">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c r="DZ225" s="12">
        <v>9.4046835323991349</v>
      </c>
      <c r="EA225" s="12">
        <v>0</v>
      </c>
      <c r="EB225" s="12">
        <v>0</v>
      </c>
      <c r="EC225" s="12">
        <v>0</v>
      </c>
      <c r="ED225" s="12">
        <v>0</v>
      </c>
      <c r="EE225" s="12">
        <v>9.4046835323991349</v>
      </c>
      <c r="EF225" s="12">
        <v>9.4046835323991349</v>
      </c>
      <c r="EG225" s="12">
        <v>9.4046835323991349</v>
      </c>
      <c r="EH225" s="12">
        <v>9.4046835323991349</v>
      </c>
      <c r="EI225" s="12">
        <v>9.4046835323991349</v>
      </c>
      <c r="EJ225" s="12">
        <v>9.4046835323991349</v>
      </c>
      <c r="EK225" s="12">
        <v>9.4046835323991349</v>
      </c>
      <c r="EL225" s="12">
        <v>0</v>
      </c>
      <c r="EM225" s="12">
        <v>0</v>
      </c>
      <c r="EN225" s="12">
        <v>0</v>
      </c>
      <c r="EO225" s="12">
        <v>0</v>
      </c>
      <c r="EP225" s="12">
        <v>0</v>
      </c>
      <c r="EQ225" s="12">
        <v>0</v>
      </c>
      <c r="ER225" s="12">
        <v>0</v>
      </c>
      <c r="ES225" s="12">
        <v>0</v>
      </c>
      <c r="ET225" s="12">
        <v>0</v>
      </c>
    </row>
    <row r="226" spans="1:150">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c r="DZ226" s="12">
        <v>54.623251297302211</v>
      </c>
      <c r="EA226" s="12">
        <v>51.588626225229881</v>
      </c>
      <c r="EB226" s="12">
        <v>51.155108357790965</v>
      </c>
      <c r="EC226" s="12">
        <v>55.490287032180035</v>
      </c>
      <c r="ED226" s="12">
        <v>62.86009077864145</v>
      </c>
      <c r="EE226" s="12">
        <v>32.08032219047908</v>
      </c>
      <c r="EF226" s="12">
        <v>32.94735792535689</v>
      </c>
      <c r="EG226" s="12">
        <v>38.14957233462377</v>
      </c>
      <c r="EH226" s="12">
        <v>51.155108357790965</v>
      </c>
      <c r="EI226" s="12">
        <v>50.288072622913155</v>
      </c>
      <c r="EJ226" s="12">
        <v>46.386411815962994</v>
      </c>
      <c r="EK226" s="12">
        <v>42.051233141573931</v>
      </c>
      <c r="EL226" s="12">
        <v>34.247911527673615</v>
      </c>
      <c r="EM226" s="12">
        <v>45.952893948524085</v>
      </c>
      <c r="EN226" s="12">
        <v>41.184197406696121</v>
      </c>
      <c r="EO226" s="12">
        <v>26.011072046334391</v>
      </c>
      <c r="EP226" s="12">
        <v>31.646804323040175</v>
      </c>
      <c r="EQ226" s="12">
        <v>39.883643804379396</v>
      </c>
      <c r="ER226" s="12">
        <v>40.317161671818305</v>
      </c>
      <c r="ES226" s="12">
        <v>36.849018732307051</v>
      </c>
      <c r="ET226" s="12">
        <v>37.716054467184868</v>
      </c>
    </row>
    <row r="227" spans="1:150">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c r="DZ227" s="12">
        <v>31.288676280402161</v>
      </c>
      <c r="EA227" s="12">
        <v>31.172792294178457</v>
      </c>
      <c r="EB227" s="12">
        <v>30.36160439061247</v>
      </c>
      <c r="EC227" s="12">
        <v>32.331632156415566</v>
      </c>
      <c r="ED227" s="12">
        <v>28.27569263858566</v>
      </c>
      <c r="EE227" s="12">
        <v>61.997932629685771</v>
      </c>
      <c r="EF227" s="12">
        <v>65.474452216397125</v>
      </c>
      <c r="EG227" s="12">
        <v>70.805115582687861</v>
      </c>
      <c r="EH227" s="12">
        <v>81.350558329045626</v>
      </c>
      <c r="EI227" s="12">
        <v>53.886053594025945</v>
      </c>
      <c r="EJ227" s="12">
        <v>52.379561773117693</v>
      </c>
      <c r="EK227" s="12">
        <v>51.916025828222843</v>
      </c>
      <c r="EL227" s="12">
        <v>18.657321782017586</v>
      </c>
      <c r="EM227" s="12">
        <v>12.863122470832002</v>
      </c>
      <c r="EN227" s="12">
        <v>11.356630649923748</v>
      </c>
      <c r="EO227" s="12">
        <v>-3.0129836418165046</v>
      </c>
      <c r="EP227" s="12">
        <v>28.739228583480507</v>
      </c>
      <c r="EQ227" s="12">
        <v>30.245720404388759</v>
      </c>
      <c r="ER227" s="12">
        <v>28.507460611033082</v>
      </c>
      <c r="ES227" s="12">
        <v>27.464504735019673</v>
      </c>
      <c r="ET227" s="12">
        <v>25.726244941664003</v>
      </c>
    </row>
    <row r="228" spans="1:150">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c r="DZ228" s="12">
        <v>33.593222686232217</v>
      </c>
      <c r="EA228" s="12">
        <v>35.053316658765198</v>
      </c>
      <c r="EB228" s="12">
        <v>36.447042723455766</v>
      </c>
      <c r="EC228" s="12">
        <v>38.615061046307765</v>
      </c>
      <c r="ED228" s="12">
        <v>34.389637580341116</v>
      </c>
      <c r="EE228" s="12">
        <v>38.924777949572338</v>
      </c>
      <c r="EF228" s="12">
        <v>39.710131525707503</v>
      </c>
      <c r="EG228" s="12">
        <v>37.708032972461517</v>
      </c>
      <c r="EH228" s="12">
        <v>34.500250760078458</v>
      </c>
      <c r="EI228" s="12">
        <v>32.199496621541655</v>
      </c>
      <c r="EJ228" s="12">
        <v>31.325652501616609</v>
      </c>
      <c r="EK228" s="12">
        <v>31.613246768933713</v>
      </c>
      <c r="EL228" s="12">
        <v>25.949851966381559</v>
      </c>
      <c r="EM228" s="12">
        <v>26.502917865068291</v>
      </c>
      <c r="EN228" s="12">
        <v>23.516362012159931</v>
      </c>
      <c r="EO228" s="12">
        <v>18.948037689007506</v>
      </c>
      <c r="EP228" s="12">
        <v>19.069712186718586</v>
      </c>
      <c r="EQ228" s="12">
        <v>19.058650868744852</v>
      </c>
      <c r="ER228" s="12">
        <v>19.412613043904361</v>
      </c>
      <c r="ES228" s="12">
        <v>18.682566057637874</v>
      </c>
      <c r="ET228" s="12">
        <v>14.667307633172184</v>
      </c>
    </row>
    <row r="229" spans="1:150">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c r="DZ229" s="12">
        <v>13.04814766488342</v>
      </c>
      <c r="EA229" s="12">
        <v>14.051851331412914</v>
      </c>
      <c r="EB229" s="12">
        <v>16.059258664471901</v>
      </c>
      <c r="EC229" s="12">
        <v>21.077776997119368</v>
      </c>
      <c r="ED229" s="12">
        <v>33.122220995473299</v>
      </c>
      <c r="EE229" s="12">
        <v>35.129628328532284</v>
      </c>
      <c r="EF229" s="12">
        <v>36.133331995061781</v>
      </c>
      <c r="EG229" s="12">
        <v>37.137035661591277</v>
      </c>
      <c r="EH229" s="12">
        <v>39.144442994650255</v>
      </c>
      <c r="EI229" s="12">
        <v>37.137035661591277</v>
      </c>
      <c r="EJ229" s="12">
        <v>28.103702662825828</v>
      </c>
      <c r="EK229" s="12">
        <v>21.077776997119368</v>
      </c>
      <c r="EL229" s="12">
        <v>21.077776997119368</v>
      </c>
      <c r="EM229" s="12">
        <v>23.085184330178357</v>
      </c>
      <c r="EN229" s="12">
        <v>26.096295329766839</v>
      </c>
      <c r="EO229" s="12">
        <v>20.074073330589879</v>
      </c>
      <c r="EP229" s="12">
        <v>20.074073330589879</v>
      </c>
      <c r="EQ229" s="12">
        <v>20.074073330589879</v>
      </c>
      <c r="ER229" s="12">
        <v>15.055554997942407</v>
      </c>
      <c r="ES229" s="12">
        <v>13.04814766488342</v>
      </c>
      <c r="ET229" s="12">
        <v>10.03703666529494</v>
      </c>
    </row>
    <row r="230" spans="1:150">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c r="DZ230" s="12">
        <v>3.3466978132676486</v>
      </c>
      <c r="EA230" s="12">
        <v>6.0240560638817682</v>
      </c>
      <c r="EB230" s="12">
        <v>6.0240560638817682</v>
      </c>
      <c r="EC230" s="12">
        <v>6.6933956265352972</v>
      </c>
      <c r="ED230" s="12">
        <v>6.6933956265352972</v>
      </c>
      <c r="EE230" s="12">
        <v>10.040093439802947</v>
      </c>
      <c r="EF230" s="12">
        <v>10.040093439802947</v>
      </c>
      <c r="EG230" s="12">
        <v>10.040093439802947</v>
      </c>
      <c r="EH230" s="12">
        <v>7.3627351891888271</v>
      </c>
      <c r="EI230" s="12">
        <v>8.032074751842357</v>
      </c>
      <c r="EJ230" s="12">
        <v>8.032074751842357</v>
      </c>
      <c r="EK230" s="12">
        <v>8.032074751842357</v>
      </c>
      <c r="EL230" s="12">
        <v>2.6773582506141187</v>
      </c>
      <c r="EM230" s="12">
        <v>3.3466978132676486</v>
      </c>
      <c r="EN230" s="12">
        <v>4.0160373759211785</v>
      </c>
      <c r="EO230" s="12">
        <v>2.6773582506141187</v>
      </c>
      <c r="EP230" s="12">
        <v>6.0240560638817682</v>
      </c>
      <c r="EQ230" s="12">
        <v>30.120280319408842</v>
      </c>
      <c r="ER230" s="12">
        <v>35.474996820637081</v>
      </c>
      <c r="ES230" s="12">
        <v>35.474996820637081</v>
      </c>
      <c r="ET230" s="12">
        <v>34.805657257983547</v>
      </c>
    </row>
    <row r="231" spans="1:150">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c r="DZ231" s="12">
        <v>6.8590633948934272</v>
      </c>
      <c r="EA231" s="12">
        <v>7.2020165646380985</v>
      </c>
      <c r="EB231" s="12">
        <v>8.2308760738721123</v>
      </c>
      <c r="EC231" s="12">
        <v>8.5738292436167853</v>
      </c>
      <c r="ED231" s="12">
        <v>9.9456419225954704</v>
      </c>
      <c r="EE231" s="12">
        <v>10.631548262084813</v>
      </c>
      <c r="EF231" s="12">
        <v>10.631548262084813</v>
      </c>
      <c r="EG231" s="12">
        <v>10.631548262084813</v>
      </c>
      <c r="EH231" s="12">
        <v>9.2597355831061261</v>
      </c>
      <c r="EI231" s="12">
        <v>10.631548262084813</v>
      </c>
      <c r="EJ231" s="12">
        <v>9.6026887528507974</v>
      </c>
      <c r="EK231" s="12">
        <v>10.288595092340142</v>
      </c>
      <c r="EL231" s="12">
        <v>9.9456419225954704</v>
      </c>
      <c r="EM231" s="12">
        <v>11.317454601574156</v>
      </c>
      <c r="EN231" s="12">
        <v>10.631548262084813</v>
      </c>
      <c r="EO231" s="12">
        <v>10.631548262084813</v>
      </c>
      <c r="EP231" s="12">
        <v>9.6026887528507974</v>
      </c>
      <c r="EQ231" s="12">
        <v>12.003360941063498</v>
      </c>
      <c r="ER231" s="12">
        <v>10.631548262084813</v>
      </c>
      <c r="ES231" s="12">
        <v>9.6026887528507974</v>
      </c>
      <c r="ET231" s="12">
        <v>11.317454601574156</v>
      </c>
    </row>
    <row r="232" spans="1:150">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c r="DZ232" s="12">
        <v>21.520031562712958</v>
      </c>
      <c r="EA232" s="12">
        <v>17.933359635594133</v>
      </c>
      <c r="EB232" s="12">
        <v>14.346687708475304</v>
      </c>
      <c r="EC232" s="12">
        <v>14.346687708475304</v>
      </c>
      <c r="ED232" s="12">
        <v>14.346687708475304</v>
      </c>
      <c r="EE232" s="12">
        <v>10.760015781356479</v>
      </c>
      <c r="EF232" s="12">
        <v>10.760015781356479</v>
      </c>
      <c r="EG232" s="12">
        <v>0</v>
      </c>
      <c r="EH232" s="12">
        <v>7.1733438542376522</v>
      </c>
      <c r="EI232" s="12">
        <v>3.5866719271188261</v>
      </c>
      <c r="EJ232" s="12">
        <v>3.5866719271188261</v>
      </c>
      <c r="EK232" s="12">
        <v>10.760015781356479</v>
      </c>
      <c r="EL232" s="12">
        <v>10.760015781356479</v>
      </c>
      <c r="EM232" s="12">
        <v>10.760015781356479</v>
      </c>
      <c r="EN232" s="12">
        <v>14.346687708475304</v>
      </c>
      <c r="EO232" s="12">
        <v>3.5866719271188261</v>
      </c>
      <c r="EP232" s="12">
        <v>7.1733438542376522</v>
      </c>
      <c r="EQ232" s="12">
        <v>7.1733438542376522</v>
      </c>
      <c r="ER232" s="12">
        <v>0</v>
      </c>
      <c r="ES232" s="12">
        <v>0</v>
      </c>
      <c r="ET232" s="12">
        <v>0</v>
      </c>
    </row>
    <row r="233" spans="1:150">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c r="DZ233" s="12">
        <v>47.55598054806989</v>
      </c>
      <c r="EA233" s="12">
        <v>56.249009250405251</v>
      </c>
      <c r="EB233" s="12">
        <v>44.487852770775064</v>
      </c>
      <c r="EC233" s="12">
        <v>44.487852770775064</v>
      </c>
      <c r="ED233" s="12">
        <v>50.112753695815584</v>
      </c>
      <c r="EE233" s="12">
        <v>44.487852770775064</v>
      </c>
      <c r="EF233" s="12">
        <v>41.931079623029369</v>
      </c>
      <c r="EG233" s="12">
        <v>44.999207400324195</v>
      </c>
      <c r="EH233" s="12">
        <v>49.601399066266445</v>
      </c>
      <c r="EI233" s="12">
        <v>42.95378888212764</v>
      </c>
      <c r="EJ233" s="12">
        <v>39.885661104832806</v>
      </c>
      <c r="EK233" s="12">
        <v>33.749405550243154</v>
      </c>
      <c r="EL233" s="12">
        <v>39.885661104832806</v>
      </c>
      <c r="EM233" s="12">
        <v>46.533271288971619</v>
      </c>
      <c r="EN233" s="12">
        <v>49.090044436717299</v>
      </c>
      <c r="EO233" s="12">
        <v>35.794824068439702</v>
      </c>
      <c r="EP233" s="12">
        <v>46.533271288971619</v>
      </c>
      <c r="EQ233" s="12">
        <v>43.976498141225925</v>
      </c>
      <c r="ER233" s="12">
        <v>44.487852770775064</v>
      </c>
      <c r="ES233" s="12">
        <v>46.02191665942248</v>
      </c>
      <c r="ET233" s="12">
        <v>38.351597216185397</v>
      </c>
    </row>
    <row r="234" spans="1:150">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c r="DZ234" s="12">
        <v>82.600341651592345</v>
      </c>
      <c r="EA234" s="12">
        <v>116.94313603003218</v>
      </c>
      <c r="EB234" s="12">
        <v>64.540768745688638</v>
      </c>
      <c r="EC234" s="12">
        <v>64.540768745688638</v>
      </c>
      <c r="ED234" s="12">
        <v>64.540768745688638</v>
      </c>
      <c r="EE234" s="12">
        <v>64.540768745688638</v>
      </c>
      <c r="EF234" s="12">
        <v>79.935814501540989</v>
      </c>
      <c r="EG234" s="12">
        <v>79.935814501540989</v>
      </c>
      <c r="EH234" s="12">
        <v>45.593020123101155</v>
      </c>
      <c r="EI234" s="12">
        <v>45.593020123101155</v>
      </c>
      <c r="EJ234" s="12">
        <v>45.593020123101155</v>
      </c>
      <c r="EK234" s="12">
        <v>45.593020123101155</v>
      </c>
      <c r="EL234" s="12">
        <v>45.593020123101155</v>
      </c>
      <c r="EM234" s="12">
        <v>0</v>
      </c>
      <c r="EN234" s="12">
        <v>0</v>
      </c>
      <c r="EO234" s="12">
        <v>0</v>
      </c>
      <c r="EP234" s="12">
        <v>0</v>
      </c>
      <c r="EQ234" s="12">
        <v>0</v>
      </c>
      <c r="ER234" s="12">
        <v>0</v>
      </c>
      <c r="ES234" s="12">
        <v>0</v>
      </c>
      <c r="ET234" s="12">
        <v>149.8056375473324</v>
      </c>
    </row>
    <row r="235" spans="1:150">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c r="DZ235" s="12">
        <v>15.45264665205533</v>
      </c>
      <c r="EA235" s="12">
        <v>16.997911317260865</v>
      </c>
      <c r="EB235" s="12">
        <v>20.861072980274695</v>
      </c>
      <c r="EC235" s="12">
        <v>18.028087760731218</v>
      </c>
      <c r="ED235" s="12">
        <v>18.028087760731218</v>
      </c>
      <c r="EE235" s="12">
        <v>21.118617091142283</v>
      </c>
      <c r="EF235" s="12">
        <v>16.997911317260865</v>
      </c>
      <c r="EG235" s="12">
        <v>16.225278984658097</v>
      </c>
      <c r="EH235" s="12">
        <v>15.967734873790508</v>
      </c>
      <c r="EI235" s="12">
        <v>15.967734873790508</v>
      </c>
      <c r="EJ235" s="12">
        <v>15.967734873790508</v>
      </c>
      <c r="EK235" s="12">
        <v>15.967734873790508</v>
      </c>
      <c r="EL235" s="12">
        <v>14.164926097717386</v>
      </c>
      <c r="EM235" s="12">
        <v>13.649837875982209</v>
      </c>
      <c r="EN235" s="12">
        <v>15.45264665205533</v>
      </c>
      <c r="EO235" s="12">
        <v>13.392293765114621</v>
      </c>
      <c r="EP235" s="12">
        <v>10.816852656438732</v>
      </c>
      <c r="EQ235" s="12">
        <v>13.649837875982209</v>
      </c>
      <c r="ER235" s="12">
        <v>13.649837875982209</v>
      </c>
      <c r="ES235" s="12">
        <v>8.4989556586304325</v>
      </c>
      <c r="ET235" s="12">
        <v>10.301764434703555</v>
      </c>
    </row>
    <row r="236" spans="1:150">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c r="DZ236" s="12">
        <v>79.069522718237735</v>
      </c>
      <c r="EA236" s="12">
        <v>117.80043495545215</v>
      </c>
      <c r="EB236" s="12">
        <v>78.338750789233671</v>
      </c>
      <c r="EC236" s="12">
        <v>78.338750789233671</v>
      </c>
      <c r="ED236" s="12">
        <v>78.338750789233671</v>
      </c>
      <c r="EE236" s="12">
        <v>52.469424502490469</v>
      </c>
      <c r="EF236" s="12">
        <v>96.023431471131602</v>
      </c>
      <c r="EG236" s="12">
        <v>96.023431471131602</v>
      </c>
      <c r="EH236" s="12">
        <v>86.084933236676562</v>
      </c>
      <c r="EI236" s="12">
        <v>86.084933236676562</v>
      </c>
      <c r="EJ236" s="12">
        <v>86.084933236676562</v>
      </c>
      <c r="EK236" s="12">
        <v>86.084933236676562</v>
      </c>
      <c r="EL236" s="12">
        <v>143.08514369899211</v>
      </c>
      <c r="EM236" s="12">
        <v>85.792624465074951</v>
      </c>
      <c r="EN236" s="12">
        <v>100.84652620255829</v>
      </c>
      <c r="EO236" s="12">
        <v>72.054112199798894</v>
      </c>
      <c r="EP236" s="12">
        <v>90.17725603909922</v>
      </c>
      <c r="EQ236" s="12">
        <v>99.677291116151807</v>
      </c>
      <c r="ER236" s="12">
        <v>99.677291116151807</v>
      </c>
      <c r="ES236" s="12">
        <v>42.677080653836263</v>
      </c>
      <c r="ET236" s="12">
        <v>55.83097537590907</v>
      </c>
    </row>
    <row r="237" spans="1:150">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c r="DZ237" s="12">
        <v>23.939194446106892</v>
      </c>
      <c r="EA237" s="12">
        <v>22.008614248840203</v>
      </c>
      <c r="EB237" s="12">
        <v>27.607296820913589</v>
      </c>
      <c r="EC237" s="12">
        <v>30.503167116813618</v>
      </c>
      <c r="ED237" s="12">
        <v>31.082341175993619</v>
      </c>
      <c r="EE237" s="12">
        <v>75.485685713127367</v>
      </c>
      <c r="EF237" s="12">
        <v>66.798074825427292</v>
      </c>
      <c r="EG237" s="12">
        <v>65.832784726793946</v>
      </c>
      <c r="EH237" s="12">
        <v>66.991132845153956</v>
      </c>
      <c r="EI237" s="12">
        <v>66.605016805700615</v>
      </c>
      <c r="EJ237" s="12">
        <v>66.991132845153956</v>
      </c>
      <c r="EK237" s="12">
        <v>67.570306904333961</v>
      </c>
      <c r="EL237" s="12">
        <v>27.993412860366931</v>
      </c>
      <c r="EM237" s="12">
        <v>29.730935037906939</v>
      </c>
      <c r="EN237" s="12">
        <v>28.572586919546932</v>
      </c>
      <c r="EO237" s="12">
        <v>23.166962367200213</v>
      </c>
      <c r="EP237" s="12">
        <v>22.587788308020208</v>
      </c>
      <c r="EQ237" s="12">
        <v>21.429440189660198</v>
      </c>
      <c r="ER237" s="12">
        <v>20.850266130480193</v>
      </c>
      <c r="ES237" s="12">
        <v>19.88497603184685</v>
      </c>
      <c r="ET237" s="12">
        <v>19.305801972666846</v>
      </c>
    </row>
    <row r="238" spans="1:150">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c r="DZ238" s="12">
        <v>15.769450631763616</v>
      </c>
      <c r="EA238" s="12">
        <v>17.177437295313936</v>
      </c>
      <c r="EB238" s="12">
        <v>16.051047964473678</v>
      </c>
      <c r="EC238" s="12">
        <v>20.27500795512465</v>
      </c>
      <c r="ED238" s="12">
        <v>18.867021291574325</v>
      </c>
      <c r="EE238" s="12">
        <v>17.459034628024003</v>
      </c>
      <c r="EF238" s="12">
        <v>18.022229293444131</v>
      </c>
      <c r="EG238" s="12">
        <v>16.614242629893809</v>
      </c>
      <c r="EH238" s="12">
        <v>14.92465863363342</v>
      </c>
      <c r="EI238" s="12">
        <v>14.361463968213291</v>
      </c>
      <c r="EJ238" s="12">
        <v>11.545490641112647</v>
      </c>
      <c r="EK238" s="12">
        <v>12.671879971952908</v>
      </c>
      <c r="EL238" s="12">
        <v>14.07986663550323</v>
      </c>
      <c r="EM238" s="12">
        <v>13.798269302793162</v>
      </c>
      <c r="EN238" s="12">
        <v>16.051047964473678</v>
      </c>
      <c r="EO238" s="12">
        <v>14.92465863363342</v>
      </c>
      <c r="EP238" s="12">
        <v>13.798269302793162</v>
      </c>
      <c r="EQ238" s="12">
        <v>16.895839962603873</v>
      </c>
      <c r="ER238" s="12">
        <v>14.361463968213291</v>
      </c>
      <c r="ES238" s="12">
        <v>19.711813289704519</v>
      </c>
      <c r="ET238" s="12">
        <v>17.740631960734071</v>
      </c>
    </row>
    <row r="239" spans="1:150">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c r="DZ239" s="12">
        <v>11.561422685613387</v>
      </c>
      <c r="EA239" s="12">
        <v>15.7655763894728</v>
      </c>
      <c r="EB239" s="12">
        <v>25.224922223156476</v>
      </c>
      <c r="EC239" s="12">
        <v>23.122845371226774</v>
      </c>
      <c r="ED239" s="12">
        <v>25.224922223156476</v>
      </c>
      <c r="EE239" s="12">
        <v>25.224922223156476</v>
      </c>
      <c r="EF239" s="12">
        <v>27.326999075086185</v>
      </c>
      <c r="EG239" s="12">
        <v>28.37803750105104</v>
      </c>
      <c r="EH239" s="12">
        <v>28.37803750105104</v>
      </c>
      <c r="EI239" s="12">
        <v>22.071806945261919</v>
      </c>
      <c r="EJ239" s="12">
        <v>22.071806945261919</v>
      </c>
      <c r="EK239" s="12">
        <v>19.969730093332213</v>
      </c>
      <c r="EL239" s="12">
        <v>14.714537963507945</v>
      </c>
      <c r="EM239" s="12">
        <v>12.612461111578238</v>
      </c>
      <c r="EN239" s="12">
        <v>17.867653241402504</v>
      </c>
      <c r="EO239" s="12">
        <v>12.612461111578238</v>
      </c>
      <c r="EP239" s="12">
        <v>7.3572689817539727</v>
      </c>
      <c r="EQ239" s="12">
        <v>7.3572689817539727</v>
      </c>
      <c r="ER239" s="12">
        <v>7.3572689817539727</v>
      </c>
      <c r="ES239" s="12">
        <v>7.3572689817539727</v>
      </c>
      <c r="ET239" s="12">
        <v>13.663499537543093</v>
      </c>
    </row>
    <row r="240" spans="1:150">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c r="DZ240" s="12">
        <v>25.194546599752115</v>
      </c>
      <c r="EA240" s="12">
        <v>27.226364873925679</v>
      </c>
      <c r="EB240" s="12">
        <v>24.381819290082692</v>
      </c>
      <c r="EC240" s="12">
        <v>24.381819290082692</v>
      </c>
      <c r="ED240" s="12">
        <v>16.660909848223174</v>
      </c>
      <c r="EE240" s="12">
        <v>19.505455432066153</v>
      </c>
      <c r="EF240" s="12">
        <v>13.816364264380192</v>
      </c>
      <c r="EG240" s="12">
        <v>12.190909645041346</v>
      </c>
      <c r="EH240" s="12">
        <v>12.190909645041346</v>
      </c>
      <c r="EI240" s="12">
        <v>12.190909645041346</v>
      </c>
      <c r="EJ240" s="12">
        <v>15.441818883719041</v>
      </c>
      <c r="EK240" s="12">
        <v>15.441818883719041</v>
      </c>
      <c r="EL240" s="12">
        <v>15.84818253855375</v>
      </c>
      <c r="EM240" s="12">
        <v>23.975455635247982</v>
      </c>
      <c r="EN240" s="12">
        <v>27.632728528760385</v>
      </c>
      <c r="EO240" s="12">
        <v>22.756364670743849</v>
      </c>
      <c r="EP240" s="12">
        <v>23.975455635247982</v>
      </c>
      <c r="EQ240" s="12">
        <v>21.943637361074426</v>
      </c>
      <c r="ER240" s="12">
        <v>21.537273706239713</v>
      </c>
      <c r="ES240" s="12">
        <v>18.286364467562024</v>
      </c>
      <c r="ET240" s="12">
        <v>9.7527277160330765</v>
      </c>
    </row>
    <row r="241" spans="1:150">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c r="DZ241" s="12">
        <v>28.914575791103314</v>
      </c>
      <c r="EA241" s="12">
        <v>36.311327737664627</v>
      </c>
      <c r="EB241" s="12">
        <v>40.0355664799892</v>
      </c>
      <c r="EC241" s="12">
        <v>46.08745443626664</v>
      </c>
      <c r="ED241" s="12">
        <v>52.346244544895448</v>
      </c>
      <c r="EE241" s="12">
        <v>53.846285149442842</v>
      </c>
      <c r="EF241" s="12">
        <v>57.932602658382308</v>
      </c>
      <c r="EG241" s="12">
        <v>62.587901086288021</v>
      </c>
      <c r="EH241" s="12">
        <v>60.467154024686536</v>
      </c>
      <c r="EI241" s="12">
        <v>58.449858039260718</v>
      </c>
      <c r="EJ241" s="12">
        <v>57.260170663240366</v>
      </c>
      <c r="EK241" s="12">
        <v>55.346325753990243</v>
      </c>
      <c r="EL241" s="12">
        <v>58.449858039260718</v>
      </c>
      <c r="EM241" s="12">
        <v>55.087698063551024</v>
      </c>
      <c r="EN241" s="12">
        <v>56.846366358537637</v>
      </c>
      <c r="EO241" s="12">
        <v>46.449533202881526</v>
      </c>
      <c r="EP241" s="12">
        <v>52.863499925773858</v>
      </c>
      <c r="EQ241" s="12">
        <v>53.949736225618523</v>
      </c>
      <c r="ER241" s="12">
        <v>56.484287591922744</v>
      </c>
      <c r="ES241" s="12">
        <v>49.139261183449278</v>
      </c>
      <c r="ET241" s="12">
        <v>44.483962755543558</v>
      </c>
    </row>
    <row r="242" spans="1:150">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c r="DZ242" s="12">
        <v>16.008883227118368</v>
      </c>
      <c r="EA242" s="12">
        <v>29.292850160259142</v>
      </c>
      <c r="EB242" s="12">
        <v>33.380224601225528</v>
      </c>
      <c r="EC242" s="12">
        <v>37.126984505444725</v>
      </c>
      <c r="ED242" s="12">
        <v>38.489442652433524</v>
      </c>
      <c r="EE242" s="12">
        <v>39.170671725927917</v>
      </c>
      <c r="EF242" s="12">
        <v>39.851900799422317</v>
      </c>
      <c r="EG242" s="12">
        <v>40.192515336169514</v>
      </c>
      <c r="EH242" s="12">
        <v>25.88670479278715</v>
      </c>
      <c r="EI242" s="12">
        <v>22.82117396206235</v>
      </c>
      <c r="EJ242" s="12">
        <v>21.799330351820753</v>
      </c>
      <c r="EK242" s="12">
        <v>24.18363210905115</v>
      </c>
      <c r="EL242" s="12">
        <v>27.249162939775943</v>
      </c>
      <c r="EM242" s="12">
        <v>26.567933866281546</v>
      </c>
      <c r="EN242" s="12">
        <v>24.86486118254555</v>
      </c>
      <c r="EO242" s="12">
        <v>22.139944888567953</v>
      </c>
      <c r="EP242" s="12">
        <v>26.227319329534346</v>
      </c>
      <c r="EQ242" s="12">
        <v>32.698995527731135</v>
      </c>
      <c r="ER242" s="12">
        <v>27.249162939775943</v>
      </c>
      <c r="ES242" s="12">
        <v>26.567933866281546</v>
      </c>
      <c r="ET242" s="12">
        <v>30.314693770500735</v>
      </c>
    </row>
    <row r="243" spans="1:150">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c r="DZ243" s="12">
        <v>2.4702947061584446</v>
      </c>
      <c r="EA243" s="12">
        <v>0</v>
      </c>
      <c r="EB243" s="12">
        <v>2.4702947061584446</v>
      </c>
      <c r="EC243" s="12">
        <v>2.4702947061584446</v>
      </c>
      <c r="ED243" s="12">
        <v>2.4702947061584446</v>
      </c>
      <c r="EE243" s="12">
        <v>9.8811788246337784</v>
      </c>
      <c r="EF243" s="12">
        <v>7.4108841184753338</v>
      </c>
      <c r="EG243" s="12">
        <v>7.4108841184753338</v>
      </c>
      <c r="EH243" s="12">
        <v>14.821768236950668</v>
      </c>
      <c r="EI243" s="12">
        <v>14.821768236950668</v>
      </c>
      <c r="EJ243" s="12">
        <v>14.821768236950668</v>
      </c>
      <c r="EK243" s="12">
        <v>17.292062943109116</v>
      </c>
      <c r="EL243" s="12">
        <v>9.8811788246337784</v>
      </c>
      <c r="EM243" s="12">
        <v>14.821768236950668</v>
      </c>
      <c r="EN243" s="12">
        <v>14.821768236950668</v>
      </c>
      <c r="EO243" s="12">
        <v>7.4108841184753338</v>
      </c>
      <c r="EP243" s="12">
        <v>7.4108841184753338</v>
      </c>
      <c r="EQ243" s="12">
        <v>12.351473530792225</v>
      </c>
      <c r="ER243" s="12">
        <v>9.8811788246337784</v>
      </c>
      <c r="ES243" s="12">
        <v>9.8811788246337784</v>
      </c>
      <c r="ET243" s="12">
        <v>9.8811788246337784</v>
      </c>
    </row>
    <row r="244" spans="1:150">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c r="DZ244" s="12">
        <v>16.202307809512366</v>
      </c>
      <c r="EA244" s="12">
        <v>15.773107602637864</v>
      </c>
      <c r="EB244" s="12">
        <v>17.168008274979989</v>
      </c>
      <c r="EC244" s="12">
        <v>17.704508533573115</v>
      </c>
      <c r="ED244" s="12">
        <v>17.382608378417238</v>
      </c>
      <c r="EE244" s="12">
        <v>18.45560889560349</v>
      </c>
      <c r="EF244" s="12">
        <v>14.59280703373299</v>
      </c>
      <c r="EG244" s="12">
        <v>12.661406102797741</v>
      </c>
      <c r="EH244" s="12">
        <v>12.124905844204617</v>
      </c>
      <c r="EI244" s="12">
        <v>13.305206413109492</v>
      </c>
      <c r="EJ244" s="12">
        <v>11.588405585611493</v>
      </c>
      <c r="EK244" s="12">
        <v>11.266505430455618</v>
      </c>
      <c r="EL244" s="12">
        <v>12.339505947641866</v>
      </c>
      <c r="EM244" s="12">
        <v>12.446805999360492</v>
      </c>
      <c r="EN244" s="12">
        <v>13.841706671702614</v>
      </c>
      <c r="EO244" s="12">
        <v>12.339505947641866</v>
      </c>
      <c r="EP244" s="12">
        <v>9.7643047063948689</v>
      </c>
      <c r="EQ244" s="12">
        <v>10.622705120143868</v>
      </c>
      <c r="ER244" s="12">
        <v>10.622705120143868</v>
      </c>
      <c r="ES244" s="12">
        <v>6.1161029479616209</v>
      </c>
      <c r="ET244" s="12">
        <v>6.438003103117496</v>
      </c>
    </row>
    <row r="245" spans="1:150">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c r="DZ245" s="12">
        <v>7.6698880196349135</v>
      </c>
      <c r="EA245" s="12">
        <v>6.5741897311156405</v>
      </c>
      <c r="EB245" s="12">
        <v>5.4784914425963667</v>
      </c>
      <c r="EC245" s="12">
        <v>5.4784914425963667</v>
      </c>
      <c r="ED245" s="12">
        <v>5.4784914425963667</v>
      </c>
      <c r="EE245" s="12">
        <v>6.5741897311156405</v>
      </c>
      <c r="EF245" s="12">
        <v>4.3827931540770928</v>
      </c>
      <c r="EG245" s="12">
        <v>3.2870948655578203</v>
      </c>
      <c r="EH245" s="12">
        <v>4.3827931540770928</v>
      </c>
      <c r="EI245" s="12">
        <v>6.5741897311156405</v>
      </c>
      <c r="EJ245" s="12">
        <v>6.5741897311156405</v>
      </c>
      <c r="EK245" s="12">
        <v>6.5741897311156405</v>
      </c>
      <c r="EL245" s="12">
        <v>8.7655863081541856</v>
      </c>
      <c r="EM245" s="12">
        <v>7.6698880196349135</v>
      </c>
      <c r="EN245" s="12">
        <v>8.7655863081541856</v>
      </c>
      <c r="EO245" s="12">
        <v>7.6698880196349135</v>
      </c>
      <c r="EP245" s="12">
        <v>8.7655863081541856</v>
      </c>
      <c r="EQ245" s="12">
        <v>13.148379462231281</v>
      </c>
      <c r="ER245" s="12">
        <v>13.148379462231281</v>
      </c>
      <c r="ES245" s="12">
        <v>8.7655863081541856</v>
      </c>
      <c r="ET245" s="12">
        <v>8.7655863081541856</v>
      </c>
    </row>
    <row r="246" spans="1:150">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c r="DZ246" s="12">
        <v>53.569815022783317</v>
      </c>
      <c r="EA246" s="12">
        <v>31.625553447185325</v>
      </c>
      <c r="EB246" s="12">
        <v>32.270972905291146</v>
      </c>
      <c r="EC246" s="12">
        <v>61.960267978158996</v>
      </c>
      <c r="ED246" s="12">
        <v>72.932398765957998</v>
      </c>
      <c r="EE246" s="12">
        <v>73.577818224063819</v>
      </c>
      <c r="EF246" s="12">
        <v>107.78504950367245</v>
      </c>
      <c r="EG246" s="12">
        <v>121.98427758200056</v>
      </c>
      <c r="EH246" s="12">
        <v>132.95640836979953</v>
      </c>
      <c r="EI246" s="12">
        <v>131.66556945358789</v>
      </c>
      <c r="EJ246" s="12">
        <v>95.522079799661796</v>
      </c>
      <c r="EK246" s="12">
        <v>82.613690637545332</v>
      </c>
      <c r="EL246" s="12">
        <v>91.004143592921039</v>
      </c>
      <c r="EM246" s="12">
        <v>70.996140391640523</v>
      </c>
      <c r="EN246" s="12">
        <v>61.314848520053175</v>
      </c>
      <c r="EO246" s="12">
        <v>47.115620441725078</v>
      </c>
      <c r="EP246" s="12">
        <v>45.82478152551343</v>
      </c>
      <c r="EQ246" s="12">
        <v>54.215234480889123</v>
      </c>
      <c r="ER246" s="12">
        <v>60.024009603841542</v>
      </c>
      <c r="ES246" s="12">
        <v>45.82478152551343</v>
      </c>
      <c r="ET246" s="12">
        <v>32.270972905291146</v>
      </c>
    </row>
    <row r="247" spans="1:150">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c r="DZ247" s="12">
        <v>26.710915247210369</v>
      </c>
      <c r="EA247" s="12">
        <v>29.762207469466492</v>
      </c>
      <c r="EB247" s="12">
        <v>28.696676852170704</v>
      </c>
      <c r="EC247" s="12">
        <v>30.900387901577904</v>
      </c>
      <c r="ED247" s="12">
        <v>32.474467222583051</v>
      </c>
      <c r="EE247" s="12">
        <v>21.576995000239744</v>
      </c>
      <c r="EF247" s="12">
        <v>24.265038148417759</v>
      </c>
      <c r="EG247" s="12">
        <v>21.431695370608502</v>
      </c>
      <c r="EH247" s="12">
        <v>19.445933765648164</v>
      </c>
      <c r="EI247" s="12">
        <v>20.245081728620008</v>
      </c>
      <c r="EJ247" s="12">
        <v>22.787825247166776</v>
      </c>
      <c r="EK247" s="12">
        <v>23.780706049646945</v>
      </c>
      <c r="EL247" s="12">
        <v>20.487247778005415</v>
      </c>
      <c r="EM247" s="12">
        <v>20.051348889111683</v>
      </c>
      <c r="EN247" s="12">
        <v>18.017154074274266</v>
      </c>
      <c r="EO247" s="12">
        <v>15.76500981498998</v>
      </c>
      <c r="EP247" s="12">
        <v>15.861876234744143</v>
      </c>
      <c r="EQ247" s="12">
        <v>12.519984753225531</v>
      </c>
      <c r="ER247" s="12">
        <v>10.994338642097469</v>
      </c>
      <c r="ES247" s="12">
        <v>10.074107654432924</v>
      </c>
      <c r="ET247" s="12">
        <v>9.3233929013381616</v>
      </c>
    </row>
    <row r="248" spans="1:150">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c r="DZ248" s="12">
        <v>15.167643830629816</v>
      </c>
      <c r="EA248" s="12">
        <v>16.546520542505252</v>
      </c>
      <c r="EB248" s="12">
        <v>15.994969857755081</v>
      </c>
      <c r="EC248" s="12">
        <v>19.028498623881045</v>
      </c>
      <c r="ED248" s="12">
        <v>19.028498623881045</v>
      </c>
      <c r="EE248" s="12">
        <v>16.270745200130168</v>
      </c>
      <c r="EF248" s="12">
        <v>20.40737533575648</v>
      </c>
      <c r="EG248" s="12">
        <v>17.649621912005603</v>
      </c>
      <c r="EH248" s="12">
        <v>19.028498623881045</v>
      </c>
      <c r="EI248" s="12">
        <v>42.46940272576348</v>
      </c>
      <c r="EJ248" s="12">
        <v>41.642076698638228</v>
      </c>
      <c r="EK248" s="12">
        <v>41.642076698638228</v>
      </c>
      <c r="EL248" s="12">
        <v>44.399830122389098</v>
      </c>
      <c r="EM248" s="12">
        <v>43.848279437638922</v>
      </c>
      <c r="EN248" s="12">
        <v>42.745178068138571</v>
      </c>
      <c r="EO248" s="12">
        <v>39.435873959637519</v>
      </c>
      <c r="EP248" s="12">
        <v>13.237216434004202</v>
      </c>
      <c r="EQ248" s="12">
        <v>14.064542461129465</v>
      </c>
      <c r="ER248" s="12">
        <v>14.064542461129465</v>
      </c>
      <c r="ES248" s="12">
        <v>10.755238352628414</v>
      </c>
      <c r="ET248" s="12">
        <v>9.1005862983778893</v>
      </c>
    </row>
    <row r="249" spans="1:150">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c r="DZ249" s="12">
        <v>21.51694459386767</v>
      </c>
      <c r="EA249" s="12">
        <v>21.51694459386767</v>
      </c>
      <c r="EB249" s="12">
        <v>16.906170752324599</v>
      </c>
      <c r="EC249" s="12">
        <v>16.906170752324599</v>
      </c>
      <c r="ED249" s="12">
        <v>18.443095366172287</v>
      </c>
      <c r="EE249" s="12">
        <v>12.295396910781527</v>
      </c>
      <c r="EF249" s="12">
        <v>13.832321524629219</v>
      </c>
      <c r="EG249" s="12">
        <v>13.832321524629219</v>
      </c>
      <c r="EH249" s="12">
        <v>18.443095366172287</v>
      </c>
      <c r="EI249" s="12">
        <v>23.053869207715362</v>
      </c>
      <c r="EJ249" s="12">
        <v>23.053869207715362</v>
      </c>
      <c r="EK249" s="12">
        <v>21.51694459386767</v>
      </c>
      <c r="EL249" s="12">
        <v>16.906170752324599</v>
      </c>
      <c r="EM249" s="12">
        <v>16.906170752324599</v>
      </c>
      <c r="EN249" s="12">
        <v>21.51694459386767</v>
      </c>
      <c r="EO249" s="12">
        <v>16.906170752324599</v>
      </c>
      <c r="EP249" s="12">
        <v>12.295396910781527</v>
      </c>
      <c r="EQ249" s="12">
        <v>15.369246138476907</v>
      </c>
      <c r="ER249" s="12">
        <v>15.369246138476907</v>
      </c>
      <c r="ES249" s="12">
        <v>13.832321524629219</v>
      </c>
      <c r="ET249" s="12">
        <v>10.758472296933835</v>
      </c>
    </row>
    <row r="250" spans="1:150">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c r="DZ250" s="12">
        <v>10.420081233216614</v>
      </c>
      <c r="EA250" s="12">
        <v>10.637166258908627</v>
      </c>
      <c r="EB250" s="12">
        <v>10.637166258908627</v>
      </c>
      <c r="EC250" s="12">
        <v>10.637166258908627</v>
      </c>
      <c r="ED250" s="12">
        <v>10.637166258908627</v>
      </c>
      <c r="EE250" s="12">
        <v>11.505506361676678</v>
      </c>
      <c r="EF250" s="12">
        <v>11.505506361676678</v>
      </c>
      <c r="EG250" s="12">
        <v>10.202996207524601</v>
      </c>
      <c r="EH250" s="12">
        <v>9.9859111818325879</v>
      </c>
      <c r="EI250" s="12">
        <v>7.5979758992204482</v>
      </c>
      <c r="EJ250" s="12">
        <v>7.5979758992204482</v>
      </c>
      <c r="EK250" s="12">
        <v>7.5979758992204482</v>
      </c>
      <c r="EL250" s="12">
        <v>8.683401027680512</v>
      </c>
      <c r="EM250" s="12">
        <v>8.683401027680512</v>
      </c>
      <c r="EN250" s="12">
        <v>11.722591387368691</v>
      </c>
      <c r="EO250" s="12">
        <v>9.7688261561405749</v>
      </c>
      <c r="EP250" s="12">
        <v>10.202996207524601</v>
      </c>
      <c r="EQ250" s="12">
        <v>11.505506361676678</v>
      </c>
      <c r="ER250" s="12">
        <v>11.505506361676678</v>
      </c>
      <c r="ES250" s="12">
        <v>6.5125507707603836</v>
      </c>
      <c r="ET250" s="12">
        <v>8.683401027680512</v>
      </c>
    </row>
    <row r="251" spans="1:150">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c r="DZ251" s="12">
        <v>8.2007544694111871</v>
      </c>
      <c r="EA251" s="12">
        <v>8.2007544694111871</v>
      </c>
      <c r="EB251" s="12">
        <v>9.146995369727863</v>
      </c>
      <c r="EC251" s="12">
        <v>7.8853408359722952</v>
      </c>
      <c r="ED251" s="12">
        <v>7.8853408359722952</v>
      </c>
      <c r="EE251" s="12">
        <v>11.670304437238995</v>
      </c>
      <c r="EF251" s="12">
        <v>12.301131704116777</v>
      </c>
      <c r="EG251" s="12">
        <v>14.193613504750129</v>
      </c>
      <c r="EH251" s="12">
        <v>15.139854405066803</v>
      </c>
      <c r="EI251" s="12">
        <v>16.086095305383481</v>
      </c>
      <c r="EJ251" s="12">
        <v>16.086095305383481</v>
      </c>
      <c r="EK251" s="12">
        <v>16.086095305383481</v>
      </c>
      <c r="EL251" s="12">
        <v>15.455268038505697</v>
      </c>
      <c r="EM251" s="12">
        <v>13.247372604433455</v>
      </c>
      <c r="EN251" s="12">
        <v>13.247372604433455</v>
      </c>
      <c r="EO251" s="12">
        <v>11.670304437238995</v>
      </c>
      <c r="EP251" s="12">
        <v>16.086095305383481</v>
      </c>
      <c r="EQ251" s="12">
        <v>21.132713440405748</v>
      </c>
      <c r="ER251" s="12">
        <v>21.132713440405748</v>
      </c>
      <c r="ES251" s="12">
        <v>15.139854405066803</v>
      </c>
      <c r="ET251" s="12">
        <v>20.501886173527964</v>
      </c>
    </row>
    <row r="252" spans="1:150">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c r="DZ252" s="12">
        <v>15.485869144405729</v>
      </c>
      <c r="EA252" s="12">
        <v>15.485869144405729</v>
      </c>
      <c r="EB252" s="12">
        <v>6.1943476577622922</v>
      </c>
      <c r="EC252" s="12">
        <v>6.1943476577622922</v>
      </c>
      <c r="ED252" s="12">
        <v>6.1943476577622922</v>
      </c>
      <c r="EE252" s="12">
        <v>7.7429345722028646</v>
      </c>
      <c r="EF252" s="12">
        <v>6.1943476577622922</v>
      </c>
      <c r="EG252" s="12">
        <v>7.7429345722028646</v>
      </c>
      <c r="EH252" s="12">
        <v>15.485869144405729</v>
      </c>
      <c r="EI252" s="12">
        <v>21.680216802168022</v>
      </c>
      <c r="EJ252" s="12">
        <v>21.680216802168022</v>
      </c>
      <c r="EK252" s="12">
        <v>21.680216802168022</v>
      </c>
      <c r="EL252" s="12">
        <v>17.034456058846303</v>
      </c>
      <c r="EM252" s="12">
        <v>17.034456058846303</v>
      </c>
      <c r="EN252" s="12">
        <v>24.777390631049169</v>
      </c>
      <c r="EO252" s="12">
        <v>17.034456058846303</v>
      </c>
      <c r="EP252" s="12">
        <v>10.840108401084011</v>
      </c>
      <c r="EQ252" s="12">
        <v>10.840108401084011</v>
      </c>
      <c r="ER252" s="12">
        <v>10.840108401084011</v>
      </c>
      <c r="ES252" s="12">
        <v>12.388695315524584</v>
      </c>
      <c r="ET252" s="12">
        <v>17.034456058846303</v>
      </c>
    </row>
    <row r="253" spans="1:150">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c r="DZ253" s="12">
        <v>9.1614242960972323</v>
      </c>
      <c r="EA253" s="12">
        <v>9.9248763207720021</v>
      </c>
      <c r="EB253" s="12">
        <v>14.505588468820621</v>
      </c>
      <c r="EC253" s="12">
        <v>14.505588468820621</v>
      </c>
      <c r="ED253" s="12">
        <v>14.505588468820621</v>
      </c>
      <c r="EE253" s="12">
        <v>21.376656690893544</v>
      </c>
      <c r="EF253" s="12">
        <v>19.849752641544004</v>
      </c>
      <c r="EG253" s="12">
        <v>19.849752641544004</v>
      </c>
      <c r="EH253" s="12">
        <v>16.795944542844929</v>
      </c>
      <c r="EI253" s="12">
        <v>13.742136444145853</v>
      </c>
      <c r="EJ253" s="12">
        <v>13.742136444145853</v>
      </c>
      <c r="EK253" s="12">
        <v>13.742136444145853</v>
      </c>
      <c r="EL253" s="12">
        <v>8.3979722714224643</v>
      </c>
      <c r="EM253" s="12">
        <v>12.978684419471081</v>
      </c>
      <c r="EN253" s="12">
        <v>12.978684419471081</v>
      </c>
      <c r="EO253" s="12">
        <v>12.978684419471081</v>
      </c>
      <c r="EP253" s="12">
        <v>16.032492518170159</v>
      </c>
      <c r="EQ253" s="12">
        <v>22.903560740243083</v>
      </c>
      <c r="ER253" s="12">
        <v>22.903560740243083</v>
      </c>
      <c r="ES253" s="12">
        <v>21.376656690893544</v>
      </c>
      <c r="ET253" s="12">
        <v>21.376656690893544</v>
      </c>
    </row>
    <row r="254" spans="1:150">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c r="DZ254" s="12">
        <v>8.9229945569733218</v>
      </c>
      <c r="EA254" s="12">
        <v>10.905882236300723</v>
      </c>
      <c r="EB254" s="12">
        <v>9.9144383966370224</v>
      </c>
      <c r="EC254" s="12">
        <v>19.828876793274045</v>
      </c>
      <c r="ED254" s="12">
        <v>22.803208312265152</v>
      </c>
      <c r="EE254" s="12">
        <v>23.794652151928855</v>
      </c>
      <c r="EF254" s="12">
        <v>39.65775358654809</v>
      </c>
      <c r="EG254" s="12">
        <v>47.589304303857709</v>
      </c>
      <c r="EH254" s="12">
        <v>45.606416624530304</v>
      </c>
      <c r="EI254" s="12">
        <v>46.597860464194007</v>
      </c>
      <c r="EJ254" s="12">
        <v>36.683422067556982</v>
      </c>
      <c r="EK254" s="12">
        <v>31.72620286923847</v>
      </c>
      <c r="EL254" s="12">
        <v>28.75187135024737</v>
      </c>
      <c r="EM254" s="12">
        <v>11.897326075964427</v>
      </c>
      <c r="EN254" s="12">
        <v>3.9657753586548088</v>
      </c>
      <c r="EO254" s="12">
        <v>3.9657753586548088</v>
      </c>
      <c r="EP254" s="12">
        <v>2.9743315189911068</v>
      </c>
      <c r="EQ254" s="12">
        <v>8.9229945569733218</v>
      </c>
      <c r="ER254" s="12">
        <v>9.9144383966370224</v>
      </c>
      <c r="ES254" s="12">
        <v>7.9315507173096176</v>
      </c>
      <c r="ET254" s="12">
        <v>10.905882236300723</v>
      </c>
    </row>
    <row r="255" spans="1:150">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c r="DZ255" s="12">
        <v>20.276206997544328</v>
      </c>
      <c r="EA255" s="12">
        <v>25.908486719084419</v>
      </c>
      <c r="EB255" s="12">
        <v>27.034942663392435</v>
      </c>
      <c r="EC255" s="12">
        <v>39.425958050780629</v>
      </c>
      <c r="ED255" s="12">
        <v>39.425958050780629</v>
      </c>
      <c r="EE255" s="12">
        <v>34.920134273548562</v>
      </c>
      <c r="EF255" s="12">
        <v>46.184693716628743</v>
      </c>
      <c r="EG255" s="12">
        <v>42.80532588370469</v>
      </c>
      <c r="EH255" s="12">
        <v>43.931781828012703</v>
      </c>
      <c r="EI255" s="12">
        <v>46.184693716628743</v>
      </c>
      <c r="EJ255" s="12">
        <v>39.425958050780629</v>
      </c>
      <c r="EK255" s="12">
        <v>39.425958050780629</v>
      </c>
      <c r="EL255" s="12">
        <v>50.690517493860817</v>
      </c>
      <c r="EM255" s="12">
        <v>46.184693716628743</v>
      </c>
      <c r="EN255" s="12">
        <v>55.196341271092884</v>
      </c>
      <c r="EO255" s="12">
        <v>48.437605605244777</v>
      </c>
      <c r="EP255" s="12">
        <v>54.06988532678487</v>
      </c>
      <c r="EQ255" s="12">
        <v>54.06988532678487</v>
      </c>
      <c r="ER255" s="12">
        <v>54.06988532678487</v>
      </c>
      <c r="ES255" s="12">
        <v>42.80532588370469</v>
      </c>
      <c r="ET255" s="12">
        <v>45.058237772320723</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election activeCell="L13" sqref="L13"/>
    </sheetView>
  </sheetViews>
  <sheetFormatPr baseColWidth="10" defaultRowHeight="15"/>
  <sheetData>
    <row r="1" spans="1:3">
      <c r="A1" s="12">
        <f>MAX('7 Day MA Per 100k'!$T$2:$XFD$255)</f>
        <v>440.14235854409162</v>
      </c>
      <c r="B1" t="s">
        <v>1152</v>
      </c>
    </row>
    <row r="2" spans="1:3">
      <c r="A2" s="12">
        <f>PERCENTILE('7 Day MA Per 100k'!$T$2:$XFD$255,B2)</f>
        <v>277.29301816226473</v>
      </c>
      <c r="B2">
        <v>0.99950000000000006</v>
      </c>
      <c r="C2" t="s">
        <v>1153</v>
      </c>
    </row>
    <row r="3" spans="1:3">
      <c r="A3" s="12">
        <f>COUNT('7 Day MA Per 100k'!$T$2:$XFD$255)</f>
        <v>38608</v>
      </c>
      <c r="B3" t="s">
        <v>1154</v>
      </c>
    </row>
    <row r="4" spans="1:3">
      <c r="A4">
        <f>A3*(1-B2)</f>
        <v>19.303999999997874</v>
      </c>
      <c r="B4" t="s">
        <v>1155</v>
      </c>
    </row>
    <row r="5" spans="1:3">
      <c r="A5" s="12">
        <f>COUNTIF('7 Day MA Per 100k'!$T$2:$XFD$255,  "&lt;0")</f>
        <v>255</v>
      </c>
      <c r="B5" t="s">
        <v>1156</v>
      </c>
    </row>
    <row r="6" spans="1:3">
      <c r="A6" s="12">
        <f>COUNTIF('7 Day MA Per 100k'!$T$2:$XFD$255,  "&gt;"&amp;A2)</f>
        <v>20</v>
      </c>
      <c r="B6" t="s">
        <v>1157</v>
      </c>
    </row>
    <row r="7" spans="1:3">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2020-08-19T21:57:01Z</dcterms:modified>
</cp:coreProperties>
</file>