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EXERCICIO 1" sheetId="1" r:id="rId1"/>
    <sheet name="EXERCICIO 2" sheetId="2" r:id="rId2"/>
  </sheets>
  <calcPr calcId="145621"/>
</workbook>
</file>

<file path=xl/calcChain.xml><?xml version="1.0" encoding="utf-8"?>
<calcChain xmlns="http://schemas.openxmlformats.org/spreadsheetml/2006/main">
  <c r="D19" i="2" l="1"/>
  <c r="D18" i="2"/>
  <c r="D12" i="2"/>
  <c r="D11" i="2"/>
  <c r="D10" i="2"/>
  <c r="C19" i="2"/>
  <c r="C18" i="2"/>
  <c r="C20" i="2" s="1"/>
  <c r="C12" i="2"/>
  <c r="C11" i="2"/>
  <c r="C10" i="2"/>
  <c r="C13" i="2" s="1"/>
  <c r="B25" i="2"/>
  <c r="B24" i="2"/>
  <c r="B23" i="2"/>
  <c r="B20" i="2"/>
  <c r="B19" i="2"/>
  <c r="B18" i="2"/>
  <c r="B15" i="2"/>
  <c r="B13" i="2"/>
  <c r="B12" i="2"/>
  <c r="B11" i="2"/>
  <c r="B10" i="2"/>
  <c r="D20" i="2" l="1"/>
  <c r="D13" i="2"/>
  <c r="D23" i="2"/>
  <c r="D15" i="2"/>
  <c r="C23" i="2"/>
  <c r="C15" i="2"/>
  <c r="C24" i="2" s="1"/>
  <c r="D24" i="2" l="1"/>
  <c r="D25" i="2" s="1"/>
  <c r="C25" i="2"/>
</calcChain>
</file>

<file path=xl/sharedStrings.xml><?xml version="1.0" encoding="utf-8"?>
<sst xmlns="http://schemas.openxmlformats.org/spreadsheetml/2006/main" count="43" uniqueCount="35">
  <si>
    <t>QUAL O SEXO</t>
  </si>
  <si>
    <t>QUANTOS REFRIGERANTES FORAM CONSUMIDOS</t>
  </si>
  <si>
    <t>QUANTOS ESPETINHOS FORAM CONSUMIDOS</t>
  </si>
  <si>
    <t>VALOR DA CONTA</t>
  </si>
  <si>
    <t>QUANTAS CERVEJAS FORAM CONSUMIDAS</t>
  </si>
  <si>
    <t>VALOR BASICO</t>
  </si>
  <si>
    <t>BEBIDA E COMIDA</t>
  </si>
  <si>
    <t>CANTORES</t>
  </si>
  <si>
    <t>SUBTOTAL SEM 10%</t>
  </si>
  <si>
    <t>TOTAL</t>
  </si>
  <si>
    <t>INSERT DE DADOS</t>
  </si>
  <si>
    <t>TESTE 1</t>
  </si>
  <si>
    <t>TESTE 2</t>
  </si>
  <si>
    <t>TESTE 3</t>
  </si>
  <si>
    <t>------------------------------------------</t>
  </si>
  <si>
    <t>MAXIMO A SER ABATIDO</t>
  </si>
  <si>
    <t>IMPOSTO TOTAL</t>
  </si>
  <si>
    <t>TOTAL DE IMPOSTOS</t>
  </si>
  <si>
    <t>VALOR DO IMPOSTO BRUTO</t>
  </si>
  <si>
    <t>VALOR DOS ABATIMENTOS</t>
  </si>
  <si>
    <t>VALOR TOTAL</t>
  </si>
  <si>
    <t>IMPOSTO SOBRE RENDIMENTOS BANCARIOS</t>
  </si>
  <si>
    <t>IMPOSTO SOBRE SALARIOS SERVICOS</t>
  </si>
  <si>
    <t>IMPOSTO SOBRE OUTROS RENDIMENTOS</t>
  </si>
  <si>
    <t>TOTAL DE RENDIMENTOS BANCARIOS</t>
  </si>
  <si>
    <t>TOTAL DE RENDIMENTOS DE SALARIOS OU SERVICOS</t>
  </si>
  <si>
    <t>TOTAL DE OUTROS RENDIMENTOS</t>
  </si>
  <si>
    <t>SERVICOS MEDICOS PAGOS</t>
  </si>
  <si>
    <t>SERVICOS EDUCACIONAIS PAGOS</t>
  </si>
  <si>
    <t>f</t>
  </si>
  <si>
    <t>m</t>
  </si>
  <si>
    <t>TOTAL DE VALORES POSSIVEIS DE ABATER</t>
  </si>
  <si>
    <t>VALOR DE SERVICOS MEDICOS</t>
  </si>
  <si>
    <t>VALOR DE SERVICOS EDUCACIONAIS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</si>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</sst>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/>
    <xf numFmtId="0" fontId="0" fillId="0" borderId="1" xfId="0" applyFill="1" applyBorder="1"/>
    <xf numFmtId="0" fontId="1" fillId="3" borderId="1" xfId="0" applyFont="1" applyFill="1" applyBorder="1"/>
    <xf numFmtId="168" fontId="1" fillId="2" borderId="1" xfId="0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0" fillId="3" borderId="1" xfId="0" applyNumberFormat="1" applyFill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1" fillId="3" borderId="1" xfId="0" applyNumberFormat="1" applyFont="1" applyFill="1" applyBorder="1" applyAlignment="1">
      <alignment horizontal="center" vertical="center"/>
    </xf>
    <xf numFmtId="168" fontId="1" fillId="2" borderId="1" xfId="0" applyNumberFormat="1" applyFont="1" applyFill="1" applyBorder="1" applyAlignment="1">
      <alignment horizontal="center"/>
    </xf>
    <xf numFmtId="168" fontId="1" fillId="0" borderId="1" xfId="0" applyNumberFormat="1" applyFont="1" applyFill="1" applyBorder="1" applyAlignment="1">
      <alignment horizontal="center"/>
    </xf>
    <xf numFmtId="168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7" sqref="D17"/>
    </sheetView>
  </sheetViews>
  <sheetFormatPr defaultColWidth="255.5703125" defaultRowHeight="15" x14ac:dyDescent="0.25"/>
  <cols>
    <col min="1" max="1" width="45.140625" bestFit="1" customWidth="1"/>
    <col min="2" max="4" width="16.7109375" style="4" customWidth="1"/>
    <col min="5" max="5" width="147.42578125" bestFit="1" customWidth="1"/>
  </cols>
  <sheetData>
    <row r="1" spans="1:4" x14ac:dyDescent="0.25">
      <c r="B1" s="3" t="s">
        <v>11</v>
      </c>
      <c r="C1" s="3" t="s">
        <v>12</v>
      </c>
      <c r="D1" s="3" t="s">
        <v>13</v>
      </c>
    </row>
    <row r="2" spans="1:4" x14ac:dyDescent="0.25">
      <c r="A2" s="1" t="s">
        <v>10</v>
      </c>
      <c r="B2" s="1"/>
      <c r="C2" s="1"/>
      <c r="D2" s="1"/>
    </row>
    <row r="3" spans="1:4" x14ac:dyDescent="0.25">
      <c r="A3" s="2" t="s">
        <v>0</v>
      </c>
      <c r="B3" s="5" t="s">
        <v>29</v>
      </c>
      <c r="C3" s="5" t="s">
        <v>30</v>
      </c>
      <c r="D3" s="5" t="s">
        <v>34</v>
      </c>
    </row>
    <row r="4" spans="1:4" x14ac:dyDescent="0.25">
      <c r="A4" s="2" t="s">
        <v>4</v>
      </c>
      <c r="B4" s="5">
        <v>1</v>
      </c>
      <c r="C4" s="5">
        <v>2</v>
      </c>
      <c r="D4" s="5">
        <v>1</v>
      </c>
    </row>
    <row r="5" spans="1:4" x14ac:dyDescent="0.25">
      <c r="A5" s="2" t="s">
        <v>1</v>
      </c>
      <c r="B5" s="5">
        <v>2</v>
      </c>
      <c r="C5" s="5">
        <v>2</v>
      </c>
      <c r="D5" s="5">
        <v>1</v>
      </c>
    </row>
    <row r="6" spans="1:4" x14ac:dyDescent="0.25">
      <c r="A6" s="2" t="s">
        <v>2</v>
      </c>
      <c r="B6" s="5">
        <v>0</v>
      </c>
      <c r="C6" s="5">
        <v>2</v>
      </c>
      <c r="D6" s="5">
        <v>1</v>
      </c>
    </row>
    <row r="7" spans="1:4" x14ac:dyDescent="0.25">
      <c r="A7" s="1" t="s">
        <v>3</v>
      </c>
      <c r="B7" s="1"/>
      <c r="C7" s="1"/>
      <c r="D7" s="1"/>
    </row>
    <row r="8" spans="1:4" x14ac:dyDescent="0.25">
      <c r="A8" s="2" t="s">
        <v>5</v>
      </c>
      <c r="B8" s="10">
        <v>5</v>
      </c>
      <c r="C8" s="10">
        <v>5</v>
      </c>
      <c r="D8" s="10">
        <v>5</v>
      </c>
    </row>
    <row r="9" spans="1:4" x14ac:dyDescent="0.25">
      <c r="A9" s="2" t="s">
        <v>6</v>
      </c>
      <c r="B9" s="10">
        <v>6.5</v>
      </c>
      <c r="C9" s="10">
        <v>17</v>
      </c>
      <c r="D9" s="10">
        <v>8.5</v>
      </c>
    </row>
    <row r="10" spans="1:4" x14ac:dyDescent="0.25">
      <c r="A10" s="2" t="s">
        <v>7</v>
      </c>
      <c r="B10" s="10">
        <v>3</v>
      </c>
      <c r="C10" s="10">
        <v>0</v>
      </c>
      <c r="D10" s="10">
        <v>3</v>
      </c>
    </row>
    <row r="11" spans="1:4" x14ac:dyDescent="0.25">
      <c r="A11" s="2" t="s">
        <v>8</v>
      </c>
      <c r="B11" s="10">
        <v>14.5</v>
      </c>
      <c r="C11" s="10">
        <v>22</v>
      </c>
      <c r="D11" s="10">
        <v>16.5</v>
      </c>
    </row>
    <row r="12" spans="1:4" x14ac:dyDescent="0.25">
      <c r="A12" s="1" t="s">
        <v>9</v>
      </c>
      <c r="B12" s="14">
        <v>15.95</v>
      </c>
      <c r="C12" s="14">
        <v>24.2</v>
      </c>
      <c r="D12" s="14">
        <v>18.149999999999999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C33" sqref="C33"/>
    </sheetView>
  </sheetViews>
  <sheetFormatPr defaultColWidth="255.5703125" defaultRowHeight="15" x14ac:dyDescent="0.25"/>
  <cols>
    <col min="1" max="1" width="47.85546875" bestFit="1" customWidth="1"/>
    <col min="2" max="2" width="16.7109375" style="12" customWidth="1"/>
    <col min="3" max="4" width="16.7109375" style="4" customWidth="1"/>
    <col min="5" max="5" width="147.42578125" bestFit="1" customWidth="1"/>
  </cols>
  <sheetData>
    <row r="1" spans="1:4" x14ac:dyDescent="0.25">
      <c r="B1" s="9" t="s">
        <v>11</v>
      </c>
      <c r="C1" s="3" t="s">
        <v>12</v>
      </c>
      <c r="D1" s="3" t="s">
        <v>13</v>
      </c>
    </row>
    <row r="2" spans="1:4" x14ac:dyDescent="0.25">
      <c r="A2" s="1" t="s">
        <v>10</v>
      </c>
      <c r="B2" s="14"/>
      <c r="C2" s="1"/>
      <c r="D2" s="1"/>
    </row>
    <row r="3" spans="1:4" x14ac:dyDescent="0.25">
      <c r="A3" s="2" t="s">
        <v>24</v>
      </c>
      <c r="B3" s="10">
        <v>900</v>
      </c>
      <c r="C3" s="10">
        <v>1200</v>
      </c>
      <c r="D3" s="10">
        <v>800</v>
      </c>
    </row>
    <row r="4" spans="1:4" x14ac:dyDescent="0.25">
      <c r="A4" s="2" t="s">
        <v>25</v>
      </c>
      <c r="B4" s="10">
        <v>30000</v>
      </c>
      <c r="C4" s="10">
        <v>27000</v>
      </c>
      <c r="D4" s="10">
        <v>18000</v>
      </c>
    </row>
    <row r="5" spans="1:4" x14ac:dyDescent="0.25">
      <c r="A5" s="2" t="s">
        <v>26</v>
      </c>
      <c r="B5" s="10">
        <v>3000</v>
      </c>
      <c r="C5" s="10">
        <v>2900</v>
      </c>
      <c r="D5" s="10">
        <v>3000</v>
      </c>
    </row>
    <row r="6" spans="1:4" x14ac:dyDescent="0.25">
      <c r="A6" s="2" t="s">
        <v>27</v>
      </c>
      <c r="B6" s="10">
        <v>700</v>
      </c>
      <c r="C6" s="10">
        <v>500</v>
      </c>
      <c r="D6" s="10">
        <v>500</v>
      </c>
    </row>
    <row r="7" spans="1:4" x14ac:dyDescent="0.25">
      <c r="A7" s="2" t="s">
        <v>28</v>
      </c>
      <c r="B7" s="10">
        <v>3100</v>
      </c>
      <c r="C7" s="10">
        <v>900</v>
      </c>
      <c r="D7" s="10">
        <v>413</v>
      </c>
    </row>
    <row r="8" spans="1:4" x14ac:dyDescent="0.25">
      <c r="A8" s="6"/>
      <c r="B8" s="15"/>
      <c r="C8" s="6"/>
      <c r="D8" s="6"/>
    </row>
    <row r="9" spans="1:4" x14ac:dyDescent="0.25">
      <c r="A9" s="1" t="s">
        <v>17</v>
      </c>
      <c r="B9" s="9"/>
      <c r="C9" s="3"/>
      <c r="D9" s="3"/>
    </row>
    <row r="10" spans="1:4" x14ac:dyDescent="0.25">
      <c r="A10" s="2" t="s">
        <v>21</v>
      </c>
      <c r="B10" s="10">
        <f>B3*0.2</f>
        <v>180</v>
      </c>
      <c r="C10" s="10">
        <f>C3*0.2</f>
        <v>240</v>
      </c>
      <c r="D10" s="10">
        <f>D3*0.2</f>
        <v>160</v>
      </c>
    </row>
    <row r="11" spans="1:4" x14ac:dyDescent="0.25">
      <c r="A11" s="2" t="s">
        <v>22</v>
      </c>
      <c r="B11" s="10">
        <f>IF(B4&lt;=8000,0,IF(B4&lt;=24000,(SUM(B4*0.15)),IF(B4&gt;24000,SUM(B4*0.2))))</f>
        <v>6000</v>
      </c>
      <c r="C11" s="10">
        <f>IF(C4&lt;=8000,0,IF(C4&lt;=24000,(SUM(C4*0.15)),IF(C4&gt;24000,SUM(C4*0.2))))</f>
        <v>5400</v>
      </c>
      <c r="D11" s="10">
        <f>IF(D4&lt;=8000,0,IF(D4&lt;=24000,(SUM(D4*0.15)),IF(D4&gt;24000,SUM(D4*0.2))))</f>
        <v>2700</v>
      </c>
    </row>
    <row r="12" spans="1:4" x14ac:dyDescent="0.25">
      <c r="A12" s="2" t="s">
        <v>23</v>
      </c>
      <c r="B12" s="10">
        <f>B5*0.1</f>
        <v>300</v>
      </c>
      <c r="C12" s="10">
        <f>C5*0.1</f>
        <v>290</v>
      </c>
      <c r="D12" s="10">
        <f>D5*0.1</f>
        <v>300</v>
      </c>
    </row>
    <row r="13" spans="1:4" x14ac:dyDescent="0.25">
      <c r="A13" s="8" t="s">
        <v>9</v>
      </c>
      <c r="B13" s="16">
        <f>SUM(B10:B12)</f>
        <v>6480</v>
      </c>
      <c r="C13" s="16">
        <f>SUM(C10:C12)</f>
        <v>5930</v>
      </c>
      <c r="D13" s="16">
        <f>SUM(D10:D12)</f>
        <v>3160</v>
      </c>
    </row>
    <row r="14" spans="1:4" x14ac:dyDescent="0.25">
      <c r="A14" s="7" t="s">
        <v>14</v>
      </c>
      <c r="B14" s="10"/>
      <c r="C14" s="10"/>
      <c r="D14" s="10"/>
    </row>
    <row r="15" spans="1:4" x14ac:dyDescent="0.25">
      <c r="A15" s="8" t="s">
        <v>15</v>
      </c>
      <c r="B15" s="11">
        <f>B13*0.3</f>
        <v>1944</v>
      </c>
      <c r="C15" s="11">
        <f>C13*0.3</f>
        <v>1779</v>
      </c>
      <c r="D15" s="11">
        <f>D13*0.3</f>
        <v>948</v>
      </c>
    </row>
    <row r="16" spans="1:4" x14ac:dyDescent="0.25">
      <c r="A16" s="2" t="s">
        <v>14</v>
      </c>
      <c r="B16" s="10"/>
      <c r="C16" s="10"/>
      <c r="D16" s="10"/>
    </row>
    <row r="17" spans="1:4" x14ac:dyDescent="0.25">
      <c r="A17" s="2" t="s">
        <v>31</v>
      </c>
      <c r="C17" s="12"/>
      <c r="D17" s="12"/>
    </row>
    <row r="18" spans="1:4" x14ac:dyDescent="0.25">
      <c r="A18" s="2" t="s">
        <v>32</v>
      </c>
      <c r="B18" s="10">
        <f>B6</f>
        <v>700</v>
      </c>
      <c r="C18" s="10">
        <f>C6</f>
        <v>500</v>
      </c>
      <c r="D18" s="10">
        <f>D6</f>
        <v>500</v>
      </c>
    </row>
    <row r="19" spans="1:4" x14ac:dyDescent="0.25">
      <c r="A19" s="2" t="s">
        <v>33</v>
      </c>
      <c r="B19" s="10">
        <f>B7</f>
        <v>3100</v>
      </c>
      <c r="C19" s="10">
        <f>C7</f>
        <v>900</v>
      </c>
      <c r="D19" s="10">
        <f>D7</f>
        <v>413</v>
      </c>
    </row>
    <row r="20" spans="1:4" x14ac:dyDescent="0.25">
      <c r="A20" s="8" t="s">
        <v>9</v>
      </c>
      <c r="B20" s="11">
        <f>SUM(B18:B19)</f>
        <v>3800</v>
      </c>
      <c r="C20" s="11">
        <f>SUM(C18:C19)</f>
        <v>1400</v>
      </c>
      <c r="D20" s="11">
        <f>SUM(D18:D19)</f>
        <v>913</v>
      </c>
    </row>
    <row r="21" spans="1:4" x14ac:dyDescent="0.25">
      <c r="A21" s="2" t="s">
        <v>14</v>
      </c>
      <c r="B21" s="10"/>
      <c r="C21" s="10"/>
      <c r="D21" s="10"/>
    </row>
    <row r="22" spans="1:4" x14ac:dyDescent="0.25">
      <c r="A22" s="2" t="s">
        <v>16</v>
      </c>
      <c r="C22" s="12"/>
      <c r="D22" s="12"/>
    </row>
    <row r="23" spans="1:4" x14ac:dyDescent="0.25">
      <c r="A23" s="2" t="s">
        <v>18</v>
      </c>
      <c r="B23" s="12">
        <f>B13</f>
        <v>6480</v>
      </c>
      <c r="C23" s="12">
        <f>C13</f>
        <v>5930</v>
      </c>
      <c r="D23" s="12">
        <f>D13</f>
        <v>3160</v>
      </c>
    </row>
    <row r="24" spans="1:4" x14ac:dyDescent="0.25">
      <c r="A24" s="2" t="s">
        <v>19</v>
      </c>
      <c r="B24" s="10">
        <f>IF(B20&lt;B15,B20,B15)</f>
        <v>1944</v>
      </c>
      <c r="C24" s="10">
        <f>IF(C20&lt;C15,C20,C15)</f>
        <v>1400</v>
      </c>
      <c r="D24" s="10">
        <f>IF(D20&lt;D15,D20,D15)</f>
        <v>913</v>
      </c>
    </row>
    <row r="25" spans="1:4" x14ac:dyDescent="0.25">
      <c r="A25" s="8" t="s">
        <v>20</v>
      </c>
      <c r="B25" s="13">
        <f>SUM(B23-B24)</f>
        <v>4536</v>
      </c>
      <c r="C25" s="13">
        <f>SUM(C23-C24)</f>
        <v>4530</v>
      </c>
      <c r="D25" s="13">
        <f>SUM(D23-D24)</f>
        <v>2247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EXERCICIO 1</vt:lpstr>
      <vt:lpstr>EXERCICIO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CLEBER EVANGELISTA AZEVEDO</dc:creator>
  <cp:lastModifiedBy>CLEBER EVANGELISTA AZEVEDO</cp:lastModifiedBy>
  <dcterms:created xsi:type="dcterms:W3CDTF">2016-03-03T00:52:55Z</dcterms:created>
  <dcterms:modified xsi:type="dcterms:W3CDTF">2016-03-03T01:28:02Z</dcterms:modified>
</cp:coreProperties>
</file>