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o de Ação" sheetId="1" r:id="rId3"/>
    <sheet state="visible" name="Relatório" sheetId="2" r:id="rId4"/>
  </sheets>
  <definedNames/>
  <calcPr/>
</workbook>
</file>

<file path=xl/sharedStrings.xml><?xml version="1.0" encoding="utf-8"?>
<sst xmlns="http://schemas.openxmlformats.org/spreadsheetml/2006/main" count="51" uniqueCount="46">
  <si>
    <t>Plano de Ação 5W2H</t>
  </si>
  <si>
    <t xml:space="preserve"> </t>
  </si>
  <si>
    <t>Lista de ações do plano</t>
  </si>
  <si>
    <t>A ser concluída até:</t>
  </si>
  <si>
    <t>Data da criação do plano:</t>
  </si>
  <si>
    <t>Prazo:</t>
  </si>
  <si>
    <t>Responsável:</t>
  </si>
  <si>
    <t>cleber</t>
  </si>
  <si>
    <t>Objetivo:</t>
  </si>
  <si>
    <t>Apresentar o Jogo</t>
  </si>
  <si>
    <t>Meta:</t>
  </si>
  <si>
    <t>Data da revisão do plano:</t>
  </si>
  <si>
    <t>Mauro</t>
  </si>
  <si>
    <t>Indicador:</t>
  </si>
  <si>
    <t>PUBLICAÇÃO NO REPOSITORIO</t>
  </si>
  <si>
    <t>O que</t>
  </si>
  <si>
    <t>Atividade</t>
  </si>
  <si>
    <t>Como</t>
  </si>
  <si>
    <t>Responsável</t>
  </si>
  <si>
    <t>Data de conclusão</t>
  </si>
  <si>
    <t>Orçamento</t>
  </si>
  <si>
    <t>Quem</t>
  </si>
  <si>
    <t>Quando</t>
  </si>
  <si>
    <t>% concluída</t>
  </si>
  <si>
    <t>Progresso</t>
  </si>
  <si>
    <t>Onde</t>
  </si>
  <si>
    <t>Por que</t>
  </si>
  <si>
    <t>Quanto</t>
  </si>
  <si>
    <t>% Completo</t>
  </si>
  <si>
    <t>Hoje</t>
  </si>
  <si>
    <t>Situação Atual</t>
  </si>
  <si>
    <t>Início</t>
  </si>
  <si>
    <t>Fim</t>
  </si>
  <si>
    <t>Nome das duplas</t>
  </si>
  <si>
    <t>Cleber e Mauro</t>
  </si>
  <si>
    <t>Cleber 
Mauro</t>
  </si>
  <si>
    <t>Via Git Hub</t>
  </si>
  <si>
    <t>Nome do Projeto</t>
  </si>
  <si>
    <t>Cloud Catcher</t>
  </si>
  <si>
    <t>Jogo 2D
Launcher
Estilo "Toss the Turtle" e "Learn to Fly"
Incremento de acessorios
</t>
  </si>
  <si>
    <t>Utilizando texturas e algoritmos no Unity 3d</t>
  </si>
  <si>
    <t>cLEBER</t>
  </si>
  <si>
    <t>Unity 3d</t>
  </si>
  <si>
    <t>Apresentar SA</t>
  </si>
  <si>
    <t>START INICIADO</t>
  </si>
  <si>
    <t>Assinaturas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</si>
</sst>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_-&quot;R$&quot;\ * #,##0.00_-;\-&quot;R$&quot;\ * #,##0.00_-;_-&quot;R$&quot;\ * &quot;-&quot;??_-;_-@"/>
  </numFmts>
  <fonts count="10">
    <font>
      <sz val="11.0"/>
      <color rgb="FF000000"/>
      <name val="Calibri"/>
    </font>
    <font>
      <b/>
      <sz val="28.0"/>
      <color rgb="FF00B0F0"/>
      <name val="Calibri"/>
    </font>
    <font>
      <u/>
      <sz val="10.0"/>
      <color rgb="FF000000"/>
      <name val="Calibri"/>
    </font>
    <font>
      <b/>
      <sz val="26.0"/>
      <color rgb="FF000000"/>
      <name val="Calibri"/>
    </font>
    <font>
      <b/>
      <sz val="11.0"/>
      <color rgb="FF000000"/>
      <name val="Calibri"/>
    </font>
    <font/>
    <font>
      <b/>
      <sz val="15.0"/>
      <color rgb="FF000000"/>
      <name val="Calibri"/>
    </font>
    <font>
      <b/>
      <sz val="11.0"/>
      <color rgb="FFFFFFFF"/>
      <name val="Calibri"/>
    </font>
    <font>
      <u/>
      <sz val="11.0"/>
      <color rgb="FF0BD0D9"/>
      <name val="Calibri"/>
    </font>
    <font>
      <u/>
      <sz val="11.0"/>
      <color rgb="FF0BD0D9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FCEFF"/>
        <bgColor rgb="FF4FCEFF"/>
      </patternFill>
    </fill>
    <fill>
      <patternFill patternType="solid">
        <fgColor rgb="FFC9FAFC"/>
        <bgColor rgb="FFC9FAFC"/>
      </patternFill>
    </fill>
    <fill>
      <patternFill patternType="solid">
        <fgColor rgb="FF0BD0D9"/>
        <bgColor rgb="FF0BD0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 style="thin">
        <color rgb="FF92D050"/>
      </top>
      <bottom style="thin">
        <color rgb="FF92D050"/>
      </bottom>
    </border>
    <border>
      <left/>
      <right/>
      <top/>
      <bottom style="thin">
        <color rgb="FFFFFFFF"/>
      </bottom>
    </border>
    <border>
      <left/>
      <right style="thin">
        <color rgb="FF5DF0F6"/>
      </right>
      <top/>
      <bottom/>
    </border>
    <border>
      <left style="thin">
        <color rgb="FF5DF0F6"/>
      </left>
      <right style="thin">
        <color rgb="FF5DF0F6"/>
      </right>
      <top/>
      <bottom/>
    </border>
    <border>
      <left style="thin">
        <color rgb="FF5DF0F6"/>
      </left>
      <right/>
      <top/>
      <bottom style="thin">
        <color rgb="FF5DF0F6"/>
      </bottom>
    </border>
    <border>
      <left/>
      <right style="thin">
        <color rgb="FF5DF0F6"/>
      </right>
      <top/>
      <bottom style="thin">
        <color rgb="FF5DF0F6"/>
      </bottom>
    </border>
    <border>
      <left style="thin">
        <color rgb="FF5DF0F6"/>
      </left>
      <right style="thin">
        <color rgb="FF5DF0F6"/>
      </right>
      <top/>
      <bottom style="thin">
        <color rgb="FF5DF0F6"/>
      </bottom>
    </border>
    <border>
      <left style="thin">
        <color rgb="FF5DF0F6"/>
      </left>
      <right style="thin">
        <color rgb="FF5DF0F6"/>
      </right>
      <top style="thin">
        <color rgb="FF5DF0F6"/>
      </top>
      <bottom style="thin">
        <color rgb="FF5DF0F6"/>
      </bottom>
    </border>
    <border>
      <left/>
      <right/>
      <top/>
      <bottom style="thin">
        <color rgb="FF5DF0F6"/>
      </bottom>
    </border>
    <border>
      <left style="thin">
        <color rgb="FF5DF0F6"/>
      </left>
      <right/>
      <top style="thin">
        <color rgb="FF5DF0F6"/>
      </top>
      <bottom/>
    </border>
    <border>
      <left/>
      <right/>
      <top style="thin">
        <color rgb="FF5DF0F6"/>
      </top>
      <bottom/>
    </border>
    <border>
      <left/>
      <right style="thin">
        <color rgb="FF5DF0F6"/>
      </right>
      <top style="thin">
        <color rgb="FF5DF0F6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0" numFmtId="0" xfId="0" applyFont="1"/>
    <xf borderId="0" fillId="2" fontId="2" numFmtId="0" xfId="0" applyBorder="1" applyFill="1" applyFont="1"/>
    <xf borderId="0" fillId="2" fontId="0" numFmtId="0" xfId="0" applyBorder="1" applyFont="1"/>
    <xf borderId="0" fillId="0" fontId="0" numFmtId="0" xfId="0" applyAlignment="1" applyFont="1">
      <alignment horizontal="center" vertical="center"/>
    </xf>
    <xf borderId="0" fillId="2" fontId="3" numFmtId="0" xfId="0" applyBorder="1" applyFont="1"/>
    <xf borderId="0" fillId="0" fontId="0" numFmtId="0" xfId="0" applyAlignment="1" applyFont="1">
      <alignment horizontal="right" vertical="center"/>
    </xf>
    <xf borderId="0" fillId="2" fontId="4" numFmtId="0" xfId="0" applyAlignment="1" applyBorder="1" applyFont="1">
      <alignment horizontal="left"/>
    </xf>
    <xf borderId="0" fillId="0" fontId="0" numFmtId="0" xfId="0" applyAlignment="1" applyFont="1">
      <alignment horizontal="right"/>
    </xf>
    <xf borderId="0" fillId="2" fontId="0" numFmtId="0" xfId="0" applyAlignment="1" applyBorder="1" applyFont="1">
      <alignment vertical="center"/>
    </xf>
    <xf borderId="1" fillId="3" fontId="0" numFmtId="14" xfId="0" applyAlignment="1" applyBorder="1" applyFill="1" applyFont="1" applyNumberFormat="1">
      <alignment horizontal="center"/>
    </xf>
    <xf borderId="2" fillId="2" fontId="0" numFmtId="0" xfId="0" applyBorder="1" applyFont="1"/>
    <xf borderId="1" fillId="3" fontId="0" numFmtId="0" xfId="0" applyAlignment="1" applyBorder="1" applyFont="1">
      <alignment horizontal="center"/>
    </xf>
    <xf borderId="2" fillId="2" fontId="0" numFmtId="0" xfId="0" applyAlignment="1" applyBorder="1" applyFont="1">
      <alignment vertical="center"/>
    </xf>
    <xf borderId="1" fillId="0" fontId="5" numFmtId="0" xfId="0" applyBorder="1" applyFont="1"/>
    <xf borderId="2" fillId="2" fontId="0" numFmtId="14" xfId="0" applyAlignment="1" applyBorder="1" applyFont="1" applyNumberFormat="1">
      <alignment horizontal="left"/>
    </xf>
    <xf borderId="1" fillId="3" fontId="0" numFmtId="0" xfId="0" applyAlignment="1" applyBorder="1" applyFont="1">
      <alignment horizontal="center"/>
    </xf>
    <xf borderId="0" fillId="2" fontId="6" numFmtId="0" xfId="0" applyAlignment="1" applyBorder="1" applyFont="1">
      <alignment horizontal="left" vertical="center"/>
    </xf>
    <xf borderId="0" fillId="0" fontId="5" numFmtId="0" xfId="0" applyBorder="1" applyFont="1"/>
    <xf borderId="0" fillId="0" fontId="5" numFmtId="0" xfId="0" applyBorder="1" applyFont="1"/>
    <xf borderId="3" fillId="4" fontId="7" numFmtId="0" xfId="0" applyAlignment="1" applyBorder="1" applyFill="1" applyFont="1">
      <alignment horizontal="center" vertical="center" wrapText="1"/>
    </xf>
    <xf borderId="0" fillId="2" fontId="0" numFmtId="0" xfId="0" applyAlignment="1" applyBorder="1" applyFont="1">
      <alignment horizontal="left" vertical="center"/>
    </xf>
    <xf borderId="4" fillId="4" fontId="7" numFmtId="0" xfId="0" applyAlignment="1" applyBorder="1" applyFont="1">
      <alignment horizontal="center" vertical="center" wrapText="1"/>
    </xf>
    <xf borderId="0" fillId="2" fontId="0" numFmtId="0" xfId="0" applyAlignment="1" applyBorder="1" applyFont="1">
      <alignment horizontal="center" vertical="center"/>
    </xf>
    <xf borderId="5" fillId="4" fontId="7" numFmtId="0" xfId="0" applyAlignment="1" applyBorder="1" applyFont="1">
      <alignment horizontal="center" vertical="center" wrapText="1"/>
    </xf>
    <xf borderId="0" fillId="2" fontId="0" numFmtId="0" xfId="0" applyAlignment="1" applyBorder="1" applyFont="1">
      <alignment horizontal="left" vertical="center"/>
    </xf>
    <xf borderId="6" fillId="0" fontId="5" numFmtId="0" xfId="0" applyBorder="1" applyFont="1"/>
    <xf borderId="0" fillId="2" fontId="0" numFmtId="14" xfId="0" applyAlignment="1" applyBorder="1" applyFont="1" applyNumberFormat="1">
      <alignment horizontal="left" vertical="center"/>
    </xf>
    <xf borderId="0" fillId="2" fontId="0" numFmtId="164" xfId="0" applyAlignment="1" applyBorder="1" applyFont="1" applyNumberForma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0" fillId="2" fontId="0" numFmtId="9" xfId="0" applyAlignment="1" applyBorder="1" applyFont="1" applyNumberFormat="1">
      <alignment horizontal="center" vertical="center"/>
    </xf>
    <xf borderId="8" fillId="4" fontId="7" numFmtId="0" xfId="0" applyAlignment="1" applyBorder="1" applyFont="1">
      <alignment horizontal="center" vertical="center" wrapText="1"/>
    </xf>
    <xf borderId="5" fillId="3" fontId="0" numFmtId="0" xfId="0" applyAlignment="1" applyBorder="1" applyFont="1">
      <alignment horizontal="center" vertical="center" wrapText="1"/>
    </xf>
    <xf borderId="9" fillId="3" fontId="0" numFmtId="0" xfId="0" applyAlignment="1" applyBorder="1" applyFont="1">
      <alignment horizontal="center" vertical="center" wrapText="1"/>
    </xf>
    <xf borderId="9" fillId="3" fontId="0" numFmtId="14" xfId="0" applyAlignment="1" applyBorder="1" applyFont="1" applyNumberFormat="1">
      <alignment horizontal="center" vertical="center" wrapText="1"/>
    </xf>
    <xf borderId="9" fillId="5" fontId="0" numFmtId="0" xfId="0" applyAlignment="1" applyBorder="1" applyFill="1" applyFont="1">
      <alignment horizontal="center" vertical="center" wrapText="1"/>
    </xf>
    <xf borderId="9" fillId="3" fontId="0" numFmtId="0" xfId="0" applyAlignment="1" applyBorder="1" applyFont="1">
      <alignment horizontal="center" vertical="center" wrapText="1"/>
    </xf>
    <xf borderId="9" fillId="3" fontId="0" numFmtId="165" xfId="0" applyAlignment="1" applyBorder="1" applyFont="1" applyNumberFormat="1">
      <alignment horizontal="center" vertical="center" wrapText="1"/>
    </xf>
    <xf borderId="9" fillId="3" fontId="0" numFmtId="9" xfId="0" applyAlignment="1" applyBorder="1" applyFont="1" applyNumberFormat="1">
      <alignment horizontal="center" vertical="center" wrapText="1"/>
    </xf>
    <xf borderId="9" fillId="3" fontId="0" numFmtId="9" xfId="0" applyAlignment="1" applyBorder="1" applyFont="1" applyNumberFormat="1">
      <alignment horizontal="center" vertical="center" wrapText="1"/>
    </xf>
    <xf borderId="5" fillId="5" fontId="0" numFmtId="0" xfId="0" applyAlignment="1" applyBorder="1" applyFont="1">
      <alignment horizontal="center" vertical="center" wrapText="1"/>
    </xf>
    <xf borderId="0" fillId="0" fontId="5" numFmtId="0" xfId="0" applyAlignment="1" applyFont="1">
      <alignment/>
    </xf>
    <xf borderId="9" fillId="5" fontId="0" numFmtId="14" xfId="0" applyAlignment="1" applyBorder="1" applyFont="1" applyNumberFormat="1">
      <alignment horizontal="center" vertical="center" wrapText="1"/>
    </xf>
    <xf borderId="9" fillId="5" fontId="0" numFmtId="0" xfId="0" applyAlignment="1" applyBorder="1" applyFont="1">
      <alignment horizontal="center" vertical="center" wrapText="1"/>
    </xf>
    <xf borderId="9" fillId="5" fontId="0" numFmtId="165" xfId="0" applyAlignment="1" applyBorder="1" applyFont="1" applyNumberFormat="1">
      <alignment horizontal="center" vertical="center" wrapText="1"/>
    </xf>
    <xf borderId="9" fillId="5" fontId="0" numFmtId="9" xfId="0" applyAlignment="1" applyBorder="1" applyFont="1" applyNumberFormat="1">
      <alignment horizontal="center" vertical="center" wrapText="1"/>
    </xf>
    <xf borderId="9" fillId="5" fontId="0" numFmtId="9" xfId="0" applyAlignment="1" applyBorder="1" applyFont="1" applyNumberFormat="1">
      <alignment horizontal="center" vertical="center" wrapText="1"/>
    </xf>
    <xf borderId="0" fillId="5" fontId="5" numFmtId="0" xfId="0" applyFont="1"/>
    <xf borderId="9" fillId="3" fontId="0" numFmtId="14" xfId="0" applyAlignment="1" applyBorder="1" applyFont="1" applyNumberFormat="1">
      <alignment horizontal="center" vertical="center" wrapText="1"/>
    </xf>
    <xf borderId="9" fillId="3" fontId="0" numFmtId="10" xfId="0" applyAlignment="1" applyBorder="1" applyFont="1" applyNumberFormat="1">
      <alignment horizontal="center" vertical="center" wrapText="1"/>
    </xf>
    <xf borderId="9" fillId="3" fontId="0" numFmtId="10" xfId="0" applyAlignment="1" applyBorder="1" applyFont="1" applyNumberFormat="1">
      <alignment horizontal="center" vertical="center" wrapText="1"/>
    </xf>
    <xf borderId="5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9" fillId="0" fontId="0" numFmtId="14" xfId="0" applyAlignment="1" applyBorder="1" applyFont="1" applyNumberFormat="1">
      <alignment horizontal="center" vertical="center"/>
    </xf>
    <xf borderId="9" fillId="0" fontId="0" numFmtId="165" xfId="0" applyAlignment="1" applyBorder="1" applyFont="1" applyNumberFormat="1">
      <alignment horizontal="center" vertical="center"/>
    </xf>
    <xf borderId="9" fillId="0" fontId="0" numFmtId="9" xfId="0" applyAlignment="1" applyBorder="1" applyFont="1" applyNumberFormat="1">
      <alignment horizontal="center" vertical="center"/>
    </xf>
    <xf borderId="9" fillId="0" fontId="0" numFmtId="0" xfId="0" applyAlignment="1" applyBorder="1" applyFont="1">
      <alignment horizontal="center" vertical="center" wrapText="1"/>
    </xf>
    <xf borderId="5" fillId="3" fontId="0" numFmtId="0" xfId="0" applyAlignment="1" applyBorder="1" applyFont="1">
      <alignment horizontal="center" vertical="center"/>
    </xf>
    <xf borderId="9" fillId="3" fontId="0" numFmtId="0" xfId="0" applyAlignment="1" applyBorder="1" applyFont="1">
      <alignment horizontal="center" vertical="center"/>
    </xf>
    <xf borderId="9" fillId="3" fontId="0" numFmtId="14" xfId="0" applyAlignment="1" applyBorder="1" applyFont="1" applyNumberFormat="1">
      <alignment horizontal="center" vertical="center"/>
    </xf>
    <xf borderId="9" fillId="3" fontId="0" numFmtId="165" xfId="0" applyAlignment="1" applyBorder="1" applyFont="1" applyNumberFormat="1">
      <alignment horizontal="center" vertical="center"/>
    </xf>
    <xf borderId="9" fillId="3" fontId="0" numFmtId="9" xfId="0" applyAlignment="1" applyBorder="1" applyFont="1" applyNumberFormat="1">
      <alignment horizontal="center" vertical="center"/>
    </xf>
    <xf borderId="0" fillId="0" fontId="8" numFmtId="0" xfId="0" applyAlignment="1" applyFont="1">
      <alignment vertical="top"/>
    </xf>
    <xf borderId="10" fillId="0" fontId="9" numFmtId="0" xfId="0" applyAlignment="1" applyBorder="1" applyFont="1">
      <alignment vertical="top"/>
    </xf>
    <xf borderId="11" fillId="0" fontId="0" numFmtId="0" xfId="0" applyBorder="1" applyFont="1"/>
    <xf borderId="12" fillId="0" fontId="0" numFmtId="0" xfId="0" applyAlignment="1" applyBorder="1" applyFont="1">
      <alignment horizontal="right" vertical="center"/>
    </xf>
    <xf borderId="5" fillId="0" fontId="0" numFmtId="0" xfId="0" applyBorder="1" applyFont="1"/>
    <xf borderId="9" fillId="0" fontId="0" numFmtId="0" xfId="0" applyBorder="1" applyFont="1"/>
    <xf borderId="6" fillId="0" fontId="0" numFmtId="0" xfId="0" applyAlignment="1" applyBorder="1" applyFont="1">
      <alignment horizontal="right" vertical="center"/>
    </xf>
  </cellXfs>
  <cellStyles count="1">
    <cellStyle xfId="0" name="Normal" builtinId="0"/>
  </cellStyles>
  <dxfs count="1">
    <dxf>
      <font>
        <color rgb="FF073763"/>
      </font>
      <fill>
        <patternFill patternType="solid">
          <fgColor rgb="FF89DEFE"/>
          <bgColor rgb="FF89DEFE"/>
        </patternFill>
      </fill>
      <alignment/>
      <border>
        <left/>
        <right/>
        <top/>
        <bottom style="thin">
          <color rgb="FF073763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38100</xdr:colOff>
      <xdr:row>0</xdr:row>
      <xdr:rowOff>85725</xdr:rowOff>
    </xdr:from>
    <xdr:to>
      <xdr:col>10</xdr:col>
      <xdr:colOff>504825</xdr:colOff>
      <xdr:row>0</xdr:row>
      <xdr:rowOff>438150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7632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123825</xdr:colOff>
      <xdr:row>0</xdr:row>
      <xdr:rowOff>19050</xdr:rowOff>
    </xdr:from>
    <xdr:to>
      <xdr:col>1</xdr:col>
      <xdr:colOff>352425</xdr:colOff>
      <xdr:row>1</xdr:row>
      <xdr:rowOff>28575</xdr:rowOff>
    </xdr:to>
    <xdr:sp>
      <xdr:nvSpPr>
        <xdr:cNvPr id="2" name="Shape 2"/>
        <xdr:cNvSpPr/>
      </xdr:nvSpPr>
      <xdr:spPr>
        <a:xfrm>
          <a:off x="4407787" y="3551400"/>
          <a:ext cx="1876424" cy="4572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rgbClr val="00B0F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marL="0" marR="0" rtl="0" algn="ctr">
            <a:spcBef>
              <a:spcPts val="0"/>
            </a:spcBef>
            <a:buNone/>
          </a:pPr>
          <a:r>
            <a:t/>
          </a:r>
          <a:endParaRPr b="1" baseline="0" i="0" sz="1800" u="none" cap="none" strike="noStrike">
            <a:solidFill>
              <a:srgbClr val="00B0F0"/>
            </a:solidFill>
          </a:endParaRPr>
        </a:p>
      </xdr:txBody>
    </xdr:sp>
    <xdr:clientData fLocksWithSheet="0"/>
  </xdr:twoCellAnchor>
  <xdr:twoCellAnchor>
    <xdr:from>
      <xdr:col>6</xdr:col>
      <xdr:colOff>1066800</xdr:colOff>
      <xdr:row>0</xdr:row>
      <xdr:rowOff>57150</xdr:rowOff>
    </xdr:from>
    <xdr:to>
      <xdr:col>8</xdr:col>
      <xdr:colOff>323850</xdr:colOff>
      <xdr:row>1</xdr:row>
      <xdr:rowOff>66675</xdr:rowOff>
    </xdr:to>
    <xdr:sp>
      <xdr:nvSpPr>
        <xdr:cNvPr id="3" name="Shape 3"/>
        <xdr:cNvSpPr/>
      </xdr:nvSpPr>
      <xdr:spPr>
        <a:xfrm>
          <a:off x="4398262" y="3551400"/>
          <a:ext cx="1895474" cy="4572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rgbClr val="00B0F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marL="0" marR="0" rtl="0" algn="ctr">
            <a:spcBef>
              <a:spcPts val="0"/>
            </a:spcBef>
            <a:buSzPct val="25000"/>
            <a:buNone/>
          </a:pPr>
          <a:r>
            <a:rPr b="1" baseline="0" i="0" lang="en-US" sz="1600" u="none" cap="none" strike="noStrike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Relátorio</a:t>
          </a:r>
        </a:p>
      </xdr:txBody>
    </xdr:sp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1828800</xdr:colOff>
      <xdr:row>1</xdr:row>
      <xdr:rowOff>114300</xdr:rowOff>
    </xdr:from>
    <xdr:to>
      <xdr:col>7</xdr:col>
      <xdr:colOff>66675</xdr:colOff>
      <xdr:row>1</xdr:row>
      <xdr:rowOff>466725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9537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438150</xdr:colOff>
      <xdr:row>1</xdr:row>
      <xdr:rowOff>47625</xdr:rowOff>
    </xdr:from>
    <xdr:to>
      <xdr:col>2</xdr:col>
      <xdr:colOff>0</xdr:colOff>
      <xdr:row>1</xdr:row>
      <xdr:rowOff>438150</xdr:rowOff>
    </xdr:to>
    <xdr:pic>
      <xdr:nvPicPr>
        <xdr:cNvPr id="0" name="image0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923925" cy="3905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171450</xdr:colOff>
      <xdr:row>8</xdr:row>
      <xdr:rowOff>47625</xdr:rowOff>
    </xdr:from>
    <xdr:to>
      <xdr:col>10</xdr:col>
      <xdr:colOff>247650</xdr:colOff>
      <xdr:row>13</xdr:row>
      <xdr:rowOff>171450</xdr:rowOff>
    </xdr:to>
    <xdr:sp>
      <xdr:nvSpPr>
        <xdr:cNvPr id="4" name="Shape 4"/>
        <xdr:cNvSpPr/>
      </xdr:nvSpPr>
      <xdr:spPr>
        <a:xfrm>
          <a:off x="4603050" y="3127538"/>
          <a:ext cx="1485899" cy="1304924"/>
        </a:xfrm>
        <a:prstGeom prst="rect">
          <a:avLst/>
        </a:prstGeom>
        <a:solidFill>
          <a:srgbClr val="56A9F3"/>
        </a:solidFill>
        <a:ln cap="flat" cmpd="sng" w="12700">
          <a:solidFill>
            <a:srgbClr val="C4E2FC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marL="0" marR="0" rtl="0" algn="l">
            <a:spcBef>
              <a:spcPts val="0"/>
            </a:spcBef>
            <a:buSzPct val="25000"/>
            <a:buNone/>
          </a:pPr>
          <a:r>
            <a:rPr b="1" baseline="0" i="0" lang="en-US" sz="1100" u="none" cap="none" strike="noStrike">
              <a:solidFill>
                <a:srgbClr val="073763"/>
              </a:solidFill>
              <a:latin typeface="Calibri"/>
              <a:ea typeface="Calibri"/>
              <a:cs typeface="Calibri"/>
              <a:sym typeface="Calibri"/>
            </a:rPr>
            <a:t>DICA: </a:t>
          </a:r>
          <a:r>
            <a:rPr b="0" baseline="0" i="0" lang="en-US" sz="1100" u="none" cap="none" strike="noStrike">
              <a:solidFill>
                <a:srgbClr val="073763"/>
              </a:solidFill>
              <a:latin typeface="Calibri"/>
              <a:ea typeface="Calibri"/>
              <a:cs typeface="Calibri"/>
              <a:sym typeface="Calibri"/>
            </a:rPr>
            <a:t>clique nas setas suspensas na linha do cabeçalho da tabela para filtrar ou classificar as informações do seu projeto. </a:t>
          </a:r>
          <a:r>
            <a:rPr b="0" baseline="0" i="0" lang="en-US" sz="1000" u="none" cap="none" strike="noStrike">
              <a:solidFill>
                <a:srgbClr val="073763"/>
              </a:solidFill>
              <a:latin typeface="Calibri"/>
              <a:ea typeface="Calibri"/>
              <a:cs typeface="Calibri"/>
              <a:sym typeface="Calibri"/>
            </a:rPr>
            <a:t> </a:t>
          </a:r>
        </a:p>
      </xdr:txBody>
    </xdr:sp>
    <xdr:clientData fLocksWithSheet="0"/>
  </xdr:twoCellAnchor>
  <xdr:twoCellAnchor>
    <xdr:from>
      <xdr:col>1</xdr:col>
      <xdr:colOff>9525</xdr:colOff>
      <xdr:row>1</xdr:row>
      <xdr:rowOff>9525</xdr:rowOff>
    </xdr:from>
    <xdr:to>
      <xdr:col>2</xdr:col>
      <xdr:colOff>542925</xdr:colOff>
      <xdr:row>1</xdr:row>
      <xdr:rowOff>476250</xdr:rowOff>
    </xdr:to>
    <xdr:sp>
      <xdr:nvSpPr>
        <xdr:cNvPr id="2" name="Shape 2"/>
        <xdr:cNvSpPr/>
      </xdr:nvSpPr>
      <xdr:spPr>
        <a:xfrm>
          <a:off x="4407787" y="3551400"/>
          <a:ext cx="1876424" cy="4572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rgbClr val="00B0F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marL="0" marR="0" rtl="0" algn="ctr">
            <a:spcBef>
              <a:spcPts val="0"/>
            </a:spcBef>
            <a:buNone/>
          </a:pPr>
          <a:r>
            <a:t/>
          </a:r>
          <a:endParaRPr b="1" baseline="0" i="0" sz="1800" u="none" cap="none" strike="noStrike">
            <a:solidFill>
              <a:srgbClr val="00B0F0"/>
            </a:solidFill>
          </a:endParaRPr>
        </a:p>
      </xdr:txBody>
    </xdr:sp>
    <xdr:clientData fLocksWithSheet="0"/>
  </xdr:twoCellAnchor>
  <xdr:twoCellAnchor>
    <xdr:from>
      <xdr:col>5</xdr:col>
      <xdr:colOff>685800</xdr:colOff>
      <xdr:row>1</xdr:row>
      <xdr:rowOff>85725</xdr:rowOff>
    </xdr:from>
    <xdr:to>
      <xdr:col>6</xdr:col>
      <xdr:colOff>1419225</xdr:colOff>
      <xdr:row>1</xdr:row>
      <xdr:rowOff>552450</xdr:rowOff>
    </xdr:to>
    <xdr:sp>
      <xdr:nvSpPr>
        <xdr:cNvPr id="5" name="Shape 5"/>
        <xdr:cNvSpPr/>
      </xdr:nvSpPr>
      <xdr:spPr>
        <a:xfrm>
          <a:off x="4407787" y="3551400"/>
          <a:ext cx="1876424" cy="4572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rgbClr val="00B0F0"/>
          </a:solidFill>
          <a:prstDash val="solid"/>
          <a:miter/>
          <a:headEnd len="med" w="med" type="none"/>
          <a:tailEnd len="med" w="med" type="none"/>
        </a:ln>
      </xdr:spPr>
      <xdr:txBody>
        <a:bodyPr anchorCtr="0" anchor="ctr" bIns="45700" lIns="91425" rIns="91425" tIns="45700">
          <a:noAutofit/>
        </a:bodyPr>
        <a:lstStyle/>
        <a:p>
          <a:pPr indent="0" lvl="0" marL="0" marR="0" rtl="0" algn="ctr">
            <a:spcBef>
              <a:spcPts val="0"/>
            </a:spcBef>
            <a:buSzPct val="25000"/>
            <a:buNone/>
          </a:pPr>
          <a:r>
            <a:rPr b="1" baseline="0" i="0" lang="en-US" sz="1600" u="none" cap="none" strike="noStrike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Plano de Ação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log.arthurgouveia.com.br/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21.88"/>
    <col customWidth="1" min="2" max="2" width="30.0"/>
    <col customWidth="1" min="3" max="3" width="13.38"/>
    <col customWidth="1" min="4" max="5" width="10.0"/>
    <col customWidth="1" min="6" max="6" width="13.63"/>
    <col customWidth="1" min="7" max="7" width="21.88"/>
    <col customWidth="1" min="8" max="8" width="13.0"/>
    <col customWidth="1" min="9" max="9" width="8.75"/>
    <col customWidth="1" min="10" max="10" width="8.0"/>
    <col customWidth="1" min="11" max="11" width="8.63"/>
    <col customWidth="1" min="12" max="26" width="7.63"/>
  </cols>
  <sheetData>
    <row r="1" ht="36.0" customHeight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5"/>
      <c r="K2" s="7"/>
    </row>
    <row r="3">
      <c r="A3" s="9" t="s">
        <v>4</v>
      </c>
      <c r="B3" s="11">
        <v>75108.0</v>
      </c>
      <c r="C3" s="9" t="s">
        <v>6</v>
      </c>
      <c r="D3" s="13" t="s">
        <v>7</v>
      </c>
      <c r="E3" s="15"/>
      <c r="F3" s="9" t="s">
        <v>8</v>
      </c>
      <c r="G3" s="13" t="s">
        <v>9</v>
      </c>
      <c r="H3" s="15"/>
      <c r="I3" s="9" t="s">
        <v>10</v>
      </c>
      <c r="J3" s="17"/>
      <c r="K3" s="15"/>
    </row>
    <row r="4">
      <c r="A4" s="9" t="s">
        <v>11</v>
      </c>
      <c r="B4" s="11">
        <v>42267.0</v>
      </c>
      <c r="C4" s="9" t="s">
        <v>6</v>
      </c>
      <c r="D4" s="13" t="s">
        <v>12</v>
      </c>
      <c r="E4" s="15"/>
      <c r="F4" s="9" t="s">
        <v>13</v>
      </c>
      <c r="G4" s="13" t="s">
        <v>14</v>
      </c>
      <c r="H4" s="15"/>
      <c r="I4" s="2"/>
      <c r="J4" s="5"/>
      <c r="K4" s="7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7"/>
    </row>
    <row r="6" ht="15.0" customHeight="1">
      <c r="A6" s="21" t="s">
        <v>15</v>
      </c>
      <c r="B6" s="23" t="s">
        <v>17</v>
      </c>
      <c r="C6" s="23" t="s">
        <v>21</v>
      </c>
      <c r="D6" s="25" t="s">
        <v>22</v>
      </c>
      <c r="E6" s="27"/>
      <c r="F6" s="23" t="s">
        <v>25</v>
      </c>
      <c r="G6" s="23" t="s">
        <v>26</v>
      </c>
      <c r="H6" s="23" t="s">
        <v>27</v>
      </c>
      <c r="I6" s="23" t="s">
        <v>28</v>
      </c>
      <c r="J6" s="23" t="s">
        <v>29</v>
      </c>
      <c r="K6" s="23" t="s">
        <v>30</v>
      </c>
    </row>
    <row r="7" ht="15.0" customHeight="1">
      <c r="A7" s="30"/>
      <c r="B7" s="31"/>
      <c r="C7" s="31"/>
      <c r="D7" s="33" t="s">
        <v>31</v>
      </c>
      <c r="E7" s="33" t="s">
        <v>32</v>
      </c>
      <c r="F7" s="31"/>
      <c r="G7" s="31"/>
      <c r="H7" s="31"/>
      <c r="I7" s="31"/>
      <c r="J7" s="31"/>
      <c r="K7" s="31"/>
    </row>
    <row r="8" ht="30.0" customHeight="1">
      <c r="A8" s="34" t="s">
        <v>33</v>
      </c>
      <c r="B8" s="35" t="s">
        <v>34</v>
      </c>
      <c r="C8" s="35" t="s">
        <v>35</v>
      </c>
      <c r="D8" s="36">
        <v>42236.0</v>
      </c>
      <c r="E8" s="36">
        <v>42237.0</v>
      </c>
      <c r="F8" s="37" t="s">
        <v>36</v>
      </c>
      <c r="G8" s="38"/>
      <c r="H8" s="39"/>
      <c r="I8" s="40">
        <v>1.0</v>
      </c>
      <c r="J8" s="41" t="str">
        <f t="shared" ref="J8:J56" si="1">IF(E8&gt;0,IF(TODAY()&gt;=E8,1,IF(TODAY()&lt;D8,0,(TODAY()-D8)/(E8-D8))),"")</f>
        <v>0%</v>
      </c>
      <c r="K8" s="38" t="str">
        <f t="shared" ref="K8:K9" si="2">IF(ISNUMBER(J8),IF(I8&gt;=J8*0.9999,100,IF(I8&gt;J8*0.6,33,0)),"")</f>
        <v>100</v>
      </c>
    </row>
    <row r="9" ht="30.0" customHeight="1">
      <c r="A9" s="42" t="s">
        <v>37</v>
      </c>
      <c r="B9" s="43" t="s">
        <v>38</v>
      </c>
      <c r="C9" s="37" t="s">
        <v>35</v>
      </c>
      <c r="D9" s="44">
        <v>42237.0</v>
      </c>
      <c r="E9" s="44">
        <v>42238.0</v>
      </c>
      <c r="F9" s="37" t="s">
        <v>36</v>
      </c>
      <c r="G9" s="45"/>
      <c r="H9" s="46"/>
      <c r="I9" s="47">
        <v>1.0</v>
      </c>
      <c r="J9" s="48" t="str">
        <f t="shared" si="1"/>
        <v>0%</v>
      </c>
      <c r="K9" s="45" t="str">
        <f t="shared" si="2"/>
        <v>100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30.0" customHeight="1">
      <c r="A10" s="34" t="s">
        <v>39</v>
      </c>
      <c r="B10" s="35" t="s">
        <v>40</v>
      </c>
      <c r="C10" s="35" t="s">
        <v>41</v>
      </c>
      <c r="D10" s="36">
        <v>42237.0</v>
      </c>
      <c r="E10" s="50"/>
      <c r="F10" s="35" t="s">
        <v>42</v>
      </c>
      <c r="G10" s="35" t="s">
        <v>43</v>
      </c>
      <c r="H10" s="39"/>
      <c r="I10" s="51">
        <v>0.01</v>
      </c>
      <c r="J10" s="52" t="str">
        <f t="shared" si="1"/>
        <v/>
      </c>
      <c r="K10" s="35" t="s">
        <v>44</v>
      </c>
    </row>
    <row r="11" ht="30.0" customHeight="1">
      <c r="A11" s="53"/>
      <c r="B11" s="54"/>
      <c r="C11" s="54"/>
      <c r="D11" s="55"/>
      <c r="E11" s="55"/>
      <c r="F11" s="54"/>
      <c r="G11" s="54"/>
      <c r="H11" s="56"/>
      <c r="I11" s="54"/>
      <c r="J11" s="57" t="str">
        <f t="shared" si="1"/>
        <v/>
      </c>
      <c r="K11" s="58" t="str">
        <f t="shared" ref="K11:K56" si="3">IF(ISNUMBER(J11),IF(I11&gt;=J11*0.9999,100,IF(I11&gt;J11*0.6,33,0)),"")</f>
        <v/>
      </c>
    </row>
    <row r="12" ht="30.0" customHeight="1">
      <c r="A12" s="59"/>
      <c r="B12" s="60"/>
      <c r="C12" s="60"/>
      <c r="D12" s="61"/>
      <c r="E12" s="61"/>
      <c r="F12" s="60"/>
      <c r="G12" s="60"/>
      <c r="H12" s="62"/>
      <c r="I12" s="60"/>
      <c r="J12" s="63" t="str">
        <f t="shared" si="1"/>
        <v/>
      </c>
      <c r="K12" s="38" t="str">
        <f t="shared" si="3"/>
        <v/>
      </c>
    </row>
    <row r="13" ht="30.0" customHeight="1">
      <c r="A13" s="53"/>
      <c r="B13" s="54"/>
      <c r="C13" s="54"/>
      <c r="D13" s="55"/>
      <c r="E13" s="55"/>
      <c r="F13" s="54"/>
      <c r="G13" s="54"/>
      <c r="H13" s="56"/>
      <c r="I13" s="54"/>
      <c r="J13" s="57" t="str">
        <f t="shared" si="1"/>
        <v/>
      </c>
      <c r="K13" s="58" t="str">
        <f t="shared" si="3"/>
        <v/>
      </c>
    </row>
    <row r="14" ht="30.0" customHeight="1">
      <c r="A14" s="59"/>
      <c r="B14" s="60"/>
      <c r="C14" s="60"/>
      <c r="D14" s="61"/>
      <c r="E14" s="61"/>
      <c r="F14" s="60"/>
      <c r="G14" s="60"/>
      <c r="H14" s="62"/>
      <c r="I14" s="60"/>
      <c r="J14" s="63" t="str">
        <f t="shared" si="1"/>
        <v/>
      </c>
      <c r="K14" s="38" t="str">
        <f t="shared" si="3"/>
        <v/>
      </c>
    </row>
    <row r="15" ht="30.0" customHeight="1">
      <c r="A15" s="53"/>
      <c r="B15" s="54"/>
      <c r="C15" s="54"/>
      <c r="D15" s="55"/>
      <c r="E15" s="55"/>
      <c r="F15" s="54"/>
      <c r="G15" s="54"/>
      <c r="H15" s="56"/>
      <c r="I15" s="54"/>
      <c r="J15" s="57" t="str">
        <f t="shared" si="1"/>
        <v/>
      </c>
      <c r="K15" s="58" t="str">
        <f t="shared" si="3"/>
        <v/>
      </c>
    </row>
    <row r="16" ht="30.0" customHeight="1">
      <c r="A16" s="59"/>
      <c r="B16" s="60"/>
      <c r="C16" s="60"/>
      <c r="D16" s="61"/>
      <c r="E16" s="61"/>
      <c r="F16" s="60"/>
      <c r="G16" s="60"/>
      <c r="H16" s="62"/>
      <c r="I16" s="60"/>
      <c r="J16" s="63" t="str">
        <f t="shared" si="1"/>
        <v/>
      </c>
      <c r="K16" s="38" t="str">
        <f t="shared" si="3"/>
        <v/>
      </c>
    </row>
    <row r="17" ht="30.0" customHeight="1">
      <c r="A17" s="53"/>
      <c r="B17" s="54"/>
      <c r="C17" s="54"/>
      <c r="D17" s="55"/>
      <c r="E17" s="55"/>
      <c r="F17" s="54"/>
      <c r="G17" s="54"/>
      <c r="H17" s="56"/>
      <c r="I17" s="54"/>
      <c r="J17" s="57" t="str">
        <f t="shared" si="1"/>
        <v/>
      </c>
      <c r="K17" s="58" t="str">
        <f t="shared" si="3"/>
        <v/>
      </c>
    </row>
    <row r="18" ht="30.0" customHeight="1">
      <c r="A18" s="59"/>
      <c r="B18" s="60"/>
      <c r="C18" s="60"/>
      <c r="D18" s="61"/>
      <c r="E18" s="61"/>
      <c r="F18" s="60"/>
      <c r="G18" s="60"/>
      <c r="H18" s="62"/>
      <c r="I18" s="60"/>
      <c r="J18" s="63" t="str">
        <f t="shared" si="1"/>
        <v/>
      </c>
      <c r="K18" s="38" t="str">
        <f t="shared" si="3"/>
        <v/>
      </c>
    </row>
    <row r="19" ht="30.0" customHeight="1">
      <c r="A19" s="53"/>
      <c r="B19" s="54"/>
      <c r="C19" s="54"/>
      <c r="D19" s="55"/>
      <c r="E19" s="55"/>
      <c r="F19" s="54"/>
      <c r="G19" s="54"/>
      <c r="H19" s="56"/>
      <c r="I19" s="54"/>
      <c r="J19" s="57" t="str">
        <f t="shared" si="1"/>
        <v/>
      </c>
      <c r="K19" s="58" t="str">
        <f t="shared" si="3"/>
        <v/>
      </c>
    </row>
    <row r="20" ht="30.0" customHeight="1">
      <c r="A20" s="59"/>
      <c r="B20" s="60"/>
      <c r="C20" s="60"/>
      <c r="D20" s="61"/>
      <c r="E20" s="61"/>
      <c r="F20" s="60"/>
      <c r="G20" s="60"/>
      <c r="H20" s="62"/>
      <c r="I20" s="60"/>
      <c r="J20" s="63" t="str">
        <f t="shared" si="1"/>
        <v/>
      </c>
      <c r="K20" s="38" t="str">
        <f t="shared" si="3"/>
        <v/>
      </c>
    </row>
    <row r="21" ht="30.0" customHeight="1">
      <c r="A21" s="53"/>
      <c r="B21" s="54"/>
      <c r="C21" s="54"/>
      <c r="D21" s="55"/>
      <c r="E21" s="55"/>
      <c r="F21" s="54"/>
      <c r="G21" s="54"/>
      <c r="H21" s="56"/>
      <c r="I21" s="54"/>
      <c r="J21" s="57" t="str">
        <f t="shared" si="1"/>
        <v/>
      </c>
      <c r="K21" s="58" t="str">
        <f t="shared" si="3"/>
        <v/>
      </c>
    </row>
    <row r="22" ht="30.0" customHeight="1">
      <c r="A22" s="59"/>
      <c r="B22" s="60"/>
      <c r="C22" s="60"/>
      <c r="D22" s="61"/>
      <c r="E22" s="61"/>
      <c r="F22" s="60"/>
      <c r="G22" s="60"/>
      <c r="H22" s="62"/>
      <c r="I22" s="60"/>
      <c r="J22" s="63" t="str">
        <f t="shared" si="1"/>
        <v/>
      </c>
      <c r="K22" s="38" t="str">
        <f t="shared" si="3"/>
        <v/>
      </c>
    </row>
    <row r="23" ht="30.0" customHeight="1">
      <c r="A23" s="53"/>
      <c r="B23" s="54"/>
      <c r="C23" s="54"/>
      <c r="D23" s="55"/>
      <c r="E23" s="55"/>
      <c r="F23" s="54"/>
      <c r="G23" s="54"/>
      <c r="H23" s="56"/>
      <c r="I23" s="54"/>
      <c r="J23" s="57" t="str">
        <f t="shared" si="1"/>
        <v/>
      </c>
      <c r="K23" s="58" t="str">
        <f t="shared" si="3"/>
        <v/>
      </c>
    </row>
    <row r="24" ht="30.0" customHeight="1">
      <c r="A24" s="59"/>
      <c r="B24" s="60"/>
      <c r="C24" s="60"/>
      <c r="D24" s="61"/>
      <c r="E24" s="61"/>
      <c r="F24" s="60"/>
      <c r="G24" s="60"/>
      <c r="H24" s="62"/>
      <c r="I24" s="60"/>
      <c r="J24" s="63" t="str">
        <f t="shared" si="1"/>
        <v/>
      </c>
      <c r="K24" s="38" t="str">
        <f t="shared" si="3"/>
        <v/>
      </c>
    </row>
    <row r="25" ht="30.0" customHeight="1">
      <c r="A25" s="53"/>
      <c r="B25" s="54"/>
      <c r="C25" s="54"/>
      <c r="D25" s="55"/>
      <c r="E25" s="55"/>
      <c r="F25" s="54"/>
      <c r="G25" s="54"/>
      <c r="H25" s="56"/>
      <c r="I25" s="54"/>
      <c r="J25" s="57" t="str">
        <f t="shared" si="1"/>
        <v/>
      </c>
      <c r="K25" s="58" t="str">
        <f t="shared" si="3"/>
        <v/>
      </c>
    </row>
    <row r="26" ht="30.0" customHeight="1">
      <c r="A26" s="59"/>
      <c r="B26" s="60"/>
      <c r="C26" s="60"/>
      <c r="D26" s="61"/>
      <c r="E26" s="61"/>
      <c r="F26" s="60"/>
      <c r="G26" s="60"/>
      <c r="H26" s="62"/>
      <c r="I26" s="60"/>
      <c r="J26" s="63" t="str">
        <f t="shared" si="1"/>
        <v/>
      </c>
      <c r="K26" s="38" t="str">
        <f t="shared" si="3"/>
        <v/>
      </c>
    </row>
    <row r="27" ht="30.0" customHeight="1">
      <c r="A27" s="53"/>
      <c r="B27" s="54"/>
      <c r="C27" s="54"/>
      <c r="D27" s="55"/>
      <c r="E27" s="55"/>
      <c r="F27" s="54"/>
      <c r="G27" s="54"/>
      <c r="H27" s="56"/>
      <c r="I27" s="54"/>
      <c r="J27" s="57" t="str">
        <f t="shared" si="1"/>
        <v/>
      </c>
      <c r="K27" s="58" t="str">
        <f t="shared" si="3"/>
        <v/>
      </c>
    </row>
    <row r="28" ht="30.0" customHeight="1">
      <c r="A28" s="59"/>
      <c r="B28" s="60"/>
      <c r="C28" s="60"/>
      <c r="D28" s="61"/>
      <c r="E28" s="61"/>
      <c r="F28" s="60"/>
      <c r="G28" s="60"/>
      <c r="H28" s="62"/>
      <c r="I28" s="60"/>
      <c r="J28" s="63" t="str">
        <f t="shared" si="1"/>
        <v/>
      </c>
      <c r="K28" s="38" t="str">
        <f t="shared" si="3"/>
        <v/>
      </c>
    </row>
    <row r="29" ht="30.0" customHeight="1">
      <c r="A29" s="53"/>
      <c r="B29" s="54"/>
      <c r="C29" s="54"/>
      <c r="D29" s="55"/>
      <c r="E29" s="55"/>
      <c r="F29" s="54"/>
      <c r="G29" s="54"/>
      <c r="H29" s="56"/>
      <c r="I29" s="54"/>
      <c r="J29" s="57" t="str">
        <f t="shared" si="1"/>
        <v/>
      </c>
      <c r="K29" s="58" t="str">
        <f t="shared" si="3"/>
        <v/>
      </c>
    </row>
    <row r="30" ht="30.0" customHeight="1">
      <c r="A30" s="59"/>
      <c r="B30" s="60"/>
      <c r="C30" s="60"/>
      <c r="D30" s="61"/>
      <c r="E30" s="61"/>
      <c r="F30" s="60"/>
      <c r="G30" s="60"/>
      <c r="H30" s="62"/>
      <c r="I30" s="60"/>
      <c r="J30" s="63" t="str">
        <f t="shared" si="1"/>
        <v/>
      </c>
      <c r="K30" s="38" t="str">
        <f t="shared" si="3"/>
        <v/>
      </c>
    </row>
    <row r="31" ht="30.0" customHeight="1">
      <c r="A31" s="53"/>
      <c r="B31" s="54"/>
      <c r="C31" s="54"/>
      <c r="D31" s="55"/>
      <c r="E31" s="55"/>
      <c r="F31" s="54"/>
      <c r="G31" s="54"/>
      <c r="H31" s="56"/>
      <c r="I31" s="54"/>
      <c r="J31" s="57" t="str">
        <f t="shared" si="1"/>
        <v/>
      </c>
      <c r="K31" s="58" t="str">
        <f t="shared" si="3"/>
        <v/>
      </c>
    </row>
    <row r="32" ht="30.0" customHeight="1">
      <c r="A32" s="59"/>
      <c r="B32" s="60"/>
      <c r="C32" s="60"/>
      <c r="D32" s="61"/>
      <c r="E32" s="61"/>
      <c r="F32" s="60"/>
      <c r="G32" s="60"/>
      <c r="H32" s="62"/>
      <c r="I32" s="60"/>
      <c r="J32" s="63" t="str">
        <f t="shared" si="1"/>
        <v/>
      </c>
      <c r="K32" s="38" t="str">
        <f t="shared" si="3"/>
        <v/>
      </c>
    </row>
    <row r="33" ht="30.0" customHeight="1">
      <c r="A33" s="53"/>
      <c r="B33" s="54"/>
      <c r="C33" s="54"/>
      <c r="D33" s="55"/>
      <c r="E33" s="55"/>
      <c r="F33" s="54"/>
      <c r="G33" s="54"/>
      <c r="H33" s="56"/>
      <c r="I33" s="54"/>
      <c r="J33" s="57" t="str">
        <f t="shared" si="1"/>
        <v/>
      </c>
      <c r="K33" s="58" t="str">
        <f t="shared" si="3"/>
        <v/>
      </c>
    </row>
    <row r="34" ht="30.0" customHeight="1">
      <c r="A34" s="59"/>
      <c r="B34" s="60"/>
      <c r="C34" s="60"/>
      <c r="D34" s="61"/>
      <c r="E34" s="61"/>
      <c r="F34" s="60"/>
      <c r="G34" s="60"/>
      <c r="H34" s="62"/>
      <c r="I34" s="60"/>
      <c r="J34" s="63" t="str">
        <f t="shared" si="1"/>
        <v/>
      </c>
      <c r="K34" s="38" t="str">
        <f t="shared" si="3"/>
        <v/>
      </c>
    </row>
    <row r="35" ht="30.0" customHeight="1">
      <c r="A35" s="53"/>
      <c r="B35" s="54"/>
      <c r="C35" s="54"/>
      <c r="D35" s="55"/>
      <c r="E35" s="55"/>
      <c r="F35" s="54"/>
      <c r="G35" s="54"/>
      <c r="H35" s="56"/>
      <c r="I35" s="54"/>
      <c r="J35" s="57" t="str">
        <f t="shared" si="1"/>
        <v/>
      </c>
      <c r="K35" s="58" t="str">
        <f t="shared" si="3"/>
        <v/>
      </c>
    </row>
    <row r="36" ht="30.0" customHeight="1">
      <c r="A36" s="59"/>
      <c r="B36" s="60"/>
      <c r="C36" s="60"/>
      <c r="D36" s="61"/>
      <c r="E36" s="61"/>
      <c r="F36" s="60"/>
      <c r="G36" s="60"/>
      <c r="H36" s="62"/>
      <c r="I36" s="60"/>
      <c r="J36" s="63" t="str">
        <f t="shared" si="1"/>
        <v/>
      </c>
      <c r="K36" s="38" t="str">
        <f t="shared" si="3"/>
        <v/>
      </c>
    </row>
    <row r="37" ht="30.0" customHeight="1">
      <c r="A37" s="53"/>
      <c r="B37" s="54"/>
      <c r="C37" s="54"/>
      <c r="D37" s="55"/>
      <c r="E37" s="55"/>
      <c r="F37" s="54"/>
      <c r="G37" s="54"/>
      <c r="H37" s="56"/>
      <c r="I37" s="54"/>
      <c r="J37" s="57" t="str">
        <f t="shared" si="1"/>
        <v/>
      </c>
      <c r="K37" s="58" t="str">
        <f t="shared" si="3"/>
        <v/>
      </c>
    </row>
    <row r="38" ht="30.0" customHeight="1">
      <c r="A38" s="59"/>
      <c r="B38" s="60"/>
      <c r="C38" s="60"/>
      <c r="D38" s="61"/>
      <c r="E38" s="61"/>
      <c r="F38" s="60"/>
      <c r="G38" s="60"/>
      <c r="H38" s="62"/>
      <c r="I38" s="60"/>
      <c r="J38" s="63" t="str">
        <f t="shared" si="1"/>
        <v/>
      </c>
      <c r="K38" s="38" t="str">
        <f t="shared" si="3"/>
        <v/>
      </c>
    </row>
    <row r="39" ht="30.0" customHeight="1">
      <c r="A39" s="53"/>
      <c r="B39" s="54"/>
      <c r="C39" s="54"/>
      <c r="D39" s="55"/>
      <c r="E39" s="55"/>
      <c r="F39" s="54"/>
      <c r="G39" s="54"/>
      <c r="H39" s="56"/>
      <c r="I39" s="54"/>
      <c r="J39" s="57" t="str">
        <f t="shared" si="1"/>
        <v/>
      </c>
      <c r="K39" s="58" t="str">
        <f t="shared" si="3"/>
        <v/>
      </c>
    </row>
    <row r="40" ht="30.0" customHeight="1">
      <c r="A40" s="59"/>
      <c r="B40" s="60"/>
      <c r="C40" s="60"/>
      <c r="D40" s="61"/>
      <c r="E40" s="61"/>
      <c r="F40" s="60"/>
      <c r="G40" s="60"/>
      <c r="H40" s="62"/>
      <c r="I40" s="60"/>
      <c r="J40" s="63" t="str">
        <f t="shared" si="1"/>
        <v/>
      </c>
      <c r="K40" s="38" t="str">
        <f t="shared" si="3"/>
        <v/>
      </c>
    </row>
    <row r="41" ht="30.0" customHeight="1">
      <c r="A41" s="53"/>
      <c r="B41" s="54"/>
      <c r="C41" s="54"/>
      <c r="D41" s="55"/>
      <c r="E41" s="55"/>
      <c r="F41" s="54"/>
      <c r="G41" s="54"/>
      <c r="H41" s="56"/>
      <c r="I41" s="54"/>
      <c r="J41" s="57" t="str">
        <f t="shared" si="1"/>
        <v/>
      </c>
      <c r="K41" s="58" t="str">
        <f t="shared" si="3"/>
        <v/>
      </c>
    </row>
    <row r="42" ht="30.0" customHeight="1">
      <c r="A42" s="59"/>
      <c r="B42" s="60"/>
      <c r="C42" s="60"/>
      <c r="D42" s="61"/>
      <c r="E42" s="61"/>
      <c r="F42" s="60"/>
      <c r="G42" s="60"/>
      <c r="H42" s="62"/>
      <c r="I42" s="60"/>
      <c r="J42" s="63" t="str">
        <f t="shared" si="1"/>
        <v/>
      </c>
      <c r="K42" s="38" t="str">
        <f t="shared" si="3"/>
        <v/>
      </c>
    </row>
    <row r="43" ht="30.0" customHeight="1">
      <c r="A43" s="53"/>
      <c r="B43" s="54"/>
      <c r="C43" s="54"/>
      <c r="D43" s="55"/>
      <c r="E43" s="55"/>
      <c r="F43" s="54"/>
      <c r="G43" s="54"/>
      <c r="H43" s="56"/>
      <c r="I43" s="54"/>
      <c r="J43" s="57" t="str">
        <f t="shared" si="1"/>
        <v/>
      </c>
      <c r="K43" s="58" t="str">
        <f t="shared" si="3"/>
        <v/>
      </c>
    </row>
    <row r="44" ht="30.0" customHeight="1">
      <c r="A44" s="59"/>
      <c r="B44" s="60"/>
      <c r="C44" s="60"/>
      <c r="D44" s="61"/>
      <c r="E44" s="61"/>
      <c r="F44" s="60"/>
      <c r="G44" s="60"/>
      <c r="H44" s="62"/>
      <c r="I44" s="60"/>
      <c r="J44" s="63" t="str">
        <f t="shared" si="1"/>
        <v/>
      </c>
      <c r="K44" s="38" t="str">
        <f t="shared" si="3"/>
        <v/>
      </c>
    </row>
    <row r="45" ht="30.0" customHeight="1">
      <c r="A45" s="53"/>
      <c r="B45" s="54"/>
      <c r="C45" s="54"/>
      <c r="D45" s="55"/>
      <c r="E45" s="55"/>
      <c r="F45" s="54"/>
      <c r="G45" s="54"/>
      <c r="H45" s="56"/>
      <c r="I45" s="54"/>
      <c r="J45" s="57" t="str">
        <f t="shared" si="1"/>
        <v/>
      </c>
      <c r="K45" s="58" t="str">
        <f t="shared" si="3"/>
        <v/>
      </c>
    </row>
    <row r="46" ht="30.0" customHeight="1">
      <c r="A46" s="59"/>
      <c r="B46" s="60"/>
      <c r="C46" s="60"/>
      <c r="D46" s="61"/>
      <c r="E46" s="61"/>
      <c r="F46" s="60"/>
      <c r="G46" s="60"/>
      <c r="H46" s="62"/>
      <c r="I46" s="60"/>
      <c r="J46" s="63" t="str">
        <f t="shared" si="1"/>
        <v/>
      </c>
      <c r="K46" s="38" t="str">
        <f t="shared" si="3"/>
        <v/>
      </c>
    </row>
    <row r="47" ht="30.0" customHeight="1">
      <c r="A47" s="53"/>
      <c r="B47" s="54"/>
      <c r="C47" s="54"/>
      <c r="D47" s="55"/>
      <c r="E47" s="55"/>
      <c r="F47" s="54"/>
      <c r="G47" s="54"/>
      <c r="H47" s="56"/>
      <c r="I47" s="54"/>
      <c r="J47" s="57" t="str">
        <f t="shared" si="1"/>
        <v/>
      </c>
      <c r="K47" s="58" t="str">
        <f t="shared" si="3"/>
        <v/>
      </c>
    </row>
    <row r="48" ht="30.0" customHeight="1">
      <c r="A48" s="59"/>
      <c r="B48" s="60"/>
      <c r="C48" s="60"/>
      <c r="D48" s="61"/>
      <c r="E48" s="61"/>
      <c r="F48" s="60"/>
      <c r="G48" s="60"/>
      <c r="H48" s="62"/>
      <c r="I48" s="60"/>
      <c r="J48" s="63" t="str">
        <f t="shared" si="1"/>
        <v/>
      </c>
      <c r="K48" s="38" t="str">
        <f t="shared" si="3"/>
        <v/>
      </c>
    </row>
    <row r="49" ht="30.0" customHeight="1">
      <c r="A49" s="53"/>
      <c r="B49" s="54"/>
      <c r="C49" s="54"/>
      <c r="D49" s="55"/>
      <c r="E49" s="55"/>
      <c r="F49" s="54"/>
      <c r="G49" s="54"/>
      <c r="H49" s="56"/>
      <c r="I49" s="54"/>
      <c r="J49" s="57" t="str">
        <f t="shared" si="1"/>
        <v/>
      </c>
      <c r="K49" s="58" t="str">
        <f t="shared" si="3"/>
        <v/>
      </c>
    </row>
    <row r="50" ht="30.0" customHeight="1">
      <c r="A50" s="59"/>
      <c r="B50" s="60"/>
      <c r="C50" s="60"/>
      <c r="D50" s="61"/>
      <c r="E50" s="61"/>
      <c r="F50" s="60"/>
      <c r="G50" s="60"/>
      <c r="H50" s="62"/>
      <c r="I50" s="60"/>
      <c r="J50" s="63" t="str">
        <f t="shared" si="1"/>
        <v/>
      </c>
      <c r="K50" s="38" t="str">
        <f t="shared" si="3"/>
        <v/>
      </c>
    </row>
    <row r="51" ht="30.0" customHeight="1">
      <c r="A51" s="53"/>
      <c r="B51" s="54"/>
      <c r="C51" s="54"/>
      <c r="D51" s="55"/>
      <c r="E51" s="55"/>
      <c r="F51" s="54"/>
      <c r="G51" s="54"/>
      <c r="H51" s="56"/>
      <c r="I51" s="54"/>
      <c r="J51" s="57" t="str">
        <f t="shared" si="1"/>
        <v/>
      </c>
      <c r="K51" s="58" t="str">
        <f t="shared" si="3"/>
        <v/>
      </c>
    </row>
    <row r="52" ht="30.0" customHeight="1">
      <c r="A52" s="59"/>
      <c r="B52" s="60"/>
      <c r="C52" s="60"/>
      <c r="D52" s="61"/>
      <c r="E52" s="61"/>
      <c r="F52" s="60"/>
      <c r="G52" s="60"/>
      <c r="H52" s="62"/>
      <c r="I52" s="60"/>
      <c r="J52" s="63" t="str">
        <f t="shared" si="1"/>
        <v/>
      </c>
      <c r="K52" s="38" t="str">
        <f t="shared" si="3"/>
        <v/>
      </c>
    </row>
    <row r="53" ht="30.0" customHeight="1">
      <c r="A53" s="53"/>
      <c r="B53" s="54"/>
      <c r="C53" s="54"/>
      <c r="D53" s="55"/>
      <c r="E53" s="55"/>
      <c r="F53" s="54"/>
      <c r="G53" s="54"/>
      <c r="H53" s="56"/>
      <c r="I53" s="54"/>
      <c r="J53" s="57" t="str">
        <f t="shared" si="1"/>
        <v/>
      </c>
      <c r="K53" s="58" t="str">
        <f t="shared" si="3"/>
        <v/>
      </c>
    </row>
    <row r="54" ht="30.0" customHeight="1">
      <c r="A54" s="59"/>
      <c r="B54" s="60"/>
      <c r="C54" s="60"/>
      <c r="D54" s="61"/>
      <c r="E54" s="61"/>
      <c r="F54" s="60"/>
      <c r="G54" s="60"/>
      <c r="H54" s="62"/>
      <c r="I54" s="60"/>
      <c r="J54" s="63" t="str">
        <f t="shared" si="1"/>
        <v/>
      </c>
      <c r="K54" s="38" t="str">
        <f t="shared" si="3"/>
        <v/>
      </c>
    </row>
    <row r="55" ht="30.0" customHeight="1">
      <c r="A55" s="53"/>
      <c r="B55" s="54"/>
      <c r="C55" s="54"/>
      <c r="D55" s="55"/>
      <c r="E55" s="55"/>
      <c r="F55" s="54"/>
      <c r="G55" s="54"/>
      <c r="H55" s="56"/>
      <c r="I55" s="54"/>
      <c r="J55" s="57" t="str">
        <f t="shared" si="1"/>
        <v/>
      </c>
      <c r="K55" s="58" t="str">
        <f t="shared" si="3"/>
        <v/>
      </c>
    </row>
    <row r="56" ht="30.0" customHeight="1">
      <c r="A56" s="59"/>
      <c r="B56" s="60"/>
      <c r="C56" s="60"/>
      <c r="D56" s="61"/>
      <c r="E56" s="61"/>
      <c r="F56" s="60"/>
      <c r="G56" s="60"/>
      <c r="H56" s="62"/>
      <c r="I56" s="60"/>
      <c r="J56" s="63" t="str">
        <f t="shared" si="1"/>
        <v/>
      </c>
      <c r="K56" s="38" t="str">
        <f t="shared" si="3"/>
        <v/>
      </c>
    </row>
    <row r="57">
      <c r="A57" s="64"/>
      <c r="B57" s="2"/>
      <c r="C57" s="2"/>
      <c r="D57" s="2"/>
      <c r="E57" s="2"/>
      <c r="F57" s="2"/>
      <c r="G57" s="2"/>
      <c r="H57" s="2"/>
      <c r="I57" s="2"/>
      <c r="J57" s="2"/>
      <c r="K57" s="7"/>
    </row>
    <row r="58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7"/>
    </row>
    <row r="59">
      <c r="A59" s="68" t="s">
        <v>45</v>
      </c>
      <c r="B59" s="69"/>
      <c r="C59" s="69"/>
      <c r="D59" s="69"/>
      <c r="E59" s="69"/>
      <c r="F59" s="69"/>
      <c r="G59" s="69"/>
      <c r="H59" s="69"/>
      <c r="I59" s="69"/>
      <c r="J59" s="69"/>
      <c r="K59" s="70"/>
    </row>
    <row r="60">
      <c r="A60" s="64" t="str">
        <f>HYPERLINK("http://blog.arthurgouveia.com.br/","http://blog.arthurgouveia.com.br")</f>
        <v>http://blog.arthurgouveia.com.br</v>
      </c>
      <c r="B60" s="2"/>
      <c r="C60" s="2"/>
      <c r="D60" s="2"/>
      <c r="E60" s="2"/>
      <c r="F60" s="2"/>
      <c r="G60" s="2"/>
      <c r="H60" s="2"/>
      <c r="I60" s="2"/>
      <c r="J60" s="2"/>
      <c r="K60" s="7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7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7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7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7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7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7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7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7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7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7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7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7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7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7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7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7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7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7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7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7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7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7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7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7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7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7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7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7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7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7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7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7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7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7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7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7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7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7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7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7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7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7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7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7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7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7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7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7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7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7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7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7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7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7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7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7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7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7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7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7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7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7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7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7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7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7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7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7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7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7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7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7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7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7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7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7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7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7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7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7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7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7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7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7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7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7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7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7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7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7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7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7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7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7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7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7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7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7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7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7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7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7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7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7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7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7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7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7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7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7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7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7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7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7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7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7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7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7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7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7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7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7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7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7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7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7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7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7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7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7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7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7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7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7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7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7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7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7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7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7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7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7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7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7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7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7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7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7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7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7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7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7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7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7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7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7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7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7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7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7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7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7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7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7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7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7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7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7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7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7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7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7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7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7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7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7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7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7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7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7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7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7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7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7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7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7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7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7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7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7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7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7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7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7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7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7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7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7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7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7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7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7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7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7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7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7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7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7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7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7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7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7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7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7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7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7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7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7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7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7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7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7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7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7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7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7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7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7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7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7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7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7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7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7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7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7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7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7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7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7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7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7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7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7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7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7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7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7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7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7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7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7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7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7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7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7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7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7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7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7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7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7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7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7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7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7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7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7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7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7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7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7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7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7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7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7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7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7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7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7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7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7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7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7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7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7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7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7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7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7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7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7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7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7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7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7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7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7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7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7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7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7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7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7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7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7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7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7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7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7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7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7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7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7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7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7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7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7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7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7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7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7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7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7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7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7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7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7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7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7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7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7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7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7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7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7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7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7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7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7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7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7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7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7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7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7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7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7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7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7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7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7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7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7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7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7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7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7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7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7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7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7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7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7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7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7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7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7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7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7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7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7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7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7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7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7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7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7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7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7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7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7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7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7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7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7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7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7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7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7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7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7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7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7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7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7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7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7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7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7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7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7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7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7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7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7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7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7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7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7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7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7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7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7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7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7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7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7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7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7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7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7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7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7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7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7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7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7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7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7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7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7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7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7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7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7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7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7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7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7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7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7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7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7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7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7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7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7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7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7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7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7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7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7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7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7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7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7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7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7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7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7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7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7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7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7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7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7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7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7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7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7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7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7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7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7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7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7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7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7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7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7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7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7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7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7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7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7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7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7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7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7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7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7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7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7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7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7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7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7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7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7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7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7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7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7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7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7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7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7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7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7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7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7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7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7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7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7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7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7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7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7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7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7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7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7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7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7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7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7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7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7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7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7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7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7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7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7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7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7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7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7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7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7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7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7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7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7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7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7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7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7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7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7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7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7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7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7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7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7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7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7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7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7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7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7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7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7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7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7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7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7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7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7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7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7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7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7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7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7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7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7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7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7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7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7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7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7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7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7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7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7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7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7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7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7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7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7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7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7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7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7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7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7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7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7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7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7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7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7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7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7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7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7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7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7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7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7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7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7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7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7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7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7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7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7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7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7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7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7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7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7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7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7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7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7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7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7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7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7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7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7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7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7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7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7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7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7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7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7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7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7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7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7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7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7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7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7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7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7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7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7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7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7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7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7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7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7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7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7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7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7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7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7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7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7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7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7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7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7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7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7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7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7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7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7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7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7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7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7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7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7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7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7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7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7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7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7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7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7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7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7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7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7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7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7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7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7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7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7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7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7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7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7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7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7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7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7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7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7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7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7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7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7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7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7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7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7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7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7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7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7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7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7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7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7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7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7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7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7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7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7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7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7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7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7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7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7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7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7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7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7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7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7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7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7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7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7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7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7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7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7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7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7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7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7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7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7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7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7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7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7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7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7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7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7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7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7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7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7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7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7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7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7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7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7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7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7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7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7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7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7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7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7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7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7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7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7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7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7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7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7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7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7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7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7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7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7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7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7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7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7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7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7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7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7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7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7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7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7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7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7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7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7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7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7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7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7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7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7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7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7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7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7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7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7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7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7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7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7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7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7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7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7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7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7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7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7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7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7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7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7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7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7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7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7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7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7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7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7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7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7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7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7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7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7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7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7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7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7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7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7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7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7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7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7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7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7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7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7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7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7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7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7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7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7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7"/>
    </row>
  </sheetData>
  <mergeCells count="16">
    <mergeCell ref="D3:E3"/>
    <mergeCell ref="G3:H3"/>
    <mergeCell ref="D4:E4"/>
    <mergeCell ref="G4:H4"/>
    <mergeCell ref="H6:H7"/>
    <mergeCell ref="I6:I7"/>
    <mergeCell ref="F6:F7"/>
    <mergeCell ref="D6:E6"/>
    <mergeCell ref="J3:K3"/>
    <mergeCell ref="A1:K1"/>
    <mergeCell ref="A6:A7"/>
    <mergeCell ref="B6:B7"/>
    <mergeCell ref="C6:C7"/>
    <mergeCell ref="G6:G7"/>
    <mergeCell ref="J6:J7"/>
    <mergeCell ref="K6:K7"/>
  </mergeCells>
  <dataValidations>
    <dataValidation type="date" operator="greaterThanOrEqual" allowBlank="1" showInputMessage="1" showErrorMessage="1" prompt="Data da revisão do plano - Digite aqui a última data na qual o plano foi revisto. Faça reuniões periódicas para atualizar o percentual completo das ações." sqref="B4">
      <formula1>1.0</formula1>
    </dataValidation>
    <dataValidation type="decimal" allowBlank="1" showInputMessage="1" showErrorMessage="1" prompt="Percentual de conclusão - O quanto da ação já foi concluído. A cada reunião de avaliação do plano este dado deve ser atualizado." sqref="I8:I56">
      <formula1>0.0</formula1>
      <formula2>1.0</formula2>
    </dataValidation>
    <dataValidation type="date" operator="greaterThanOrEqual" allowBlank="1" showInputMessage="1" showErrorMessage="1" prompt="Quando? Fim - Data prevista para término da ação." sqref="E10:E56">
      <formula1>D10</formula1>
    </dataValidation>
    <dataValidation type="decimal" operator="greaterThanOrEqual" allowBlank="1" showInputMessage="1" showErrorMessage="1" prompt="Quanto vai custar? - Valor previsto para o custo da ação." sqref="H8:H56">
      <formula1>0.0</formula1>
    </dataValidation>
    <dataValidation type="date" operator="greaterThanOrEqual" allowBlank="1" showInputMessage="1" showErrorMessage="1" prompt="Data da criação do plano - Insira aqui a data de criação do plano de ação" sqref="B3">
      <formula1>1.0</formula1>
    </dataValidation>
  </dataValidations>
  <hyperlinks>
    <hyperlink r:id="rId1" ref="A6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5"/>
    <col customWidth="1" min="2" max="4" width="17.88"/>
    <col customWidth="1" min="5" max="5" width="15.0"/>
    <col customWidth="1" min="6" max="6" width="15.13"/>
    <col customWidth="1" min="7" max="7" width="37.5"/>
    <col customWidth="1" min="8" max="8" width="3.5"/>
    <col customWidth="1" min="9" max="26" width="7.63"/>
  </cols>
  <sheetData>
    <row r="1" ht="18.75" customHeight="1">
      <c r="A1" s="3"/>
      <c r="B1" s="4"/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8.75" customHeight="1">
      <c r="A2" s="4"/>
      <c r="B2" s="4"/>
      <c r="C2" s="4"/>
      <c r="D2" s="4"/>
      <c r="E2" s="4"/>
      <c r="F2" s="4"/>
      <c r="G2" s="4"/>
      <c r="H2" s="4" t="s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75" customHeight="1">
      <c r="A3" s="4"/>
      <c r="B3" s="6" t="s">
        <v>2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4"/>
      <c r="B5" s="8" t="s">
        <v>3</v>
      </c>
      <c r="C5" s="8"/>
      <c r="D5" s="4"/>
      <c r="E5" s="4"/>
      <c r="F5" s="8" t="s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0"/>
      <c r="B6" s="12"/>
      <c r="C6" s="12"/>
      <c r="D6" s="14"/>
      <c r="E6" s="10"/>
      <c r="F6" s="16" t="str">
        <f>TODAY()+95</f>
        <v>11/23/2015</v>
      </c>
      <c r="G6" s="1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8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10"/>
      <c r="B8" s="18" t="str">
        <f>'Plano de Ação'!A1</f>
        <v>Plano de Ação 5W2H</v>
      </c>
      <c r="C8" s="19"/>
      <c r="D8" s="20"/>
      <c r="E8" s="4"/>
      <c r="F8" s="4"/>
      <c r="G8" s="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75" customHeight="1">
      <c r="A9" s="4"/>
      <c r="B9" s="22" t="s">
        <v>16</v>
      </c>
      <c r="C9" s="22" t="s">
        <v>18</v>
      </c>
      <c r="D9" s="22" t="s">
        <v>19</v>
      </c>
      <c r="E9" s="24" t="s">
        <v>20</v>
      </c>
      <c r="F9" s="24" t="s">
        <v>23</v>
      </c>
      <c r="G9" s="22" t="s">
        <v>24</v>
      </c>
      <c r="H9" s="4" t="s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4"/>
      <c r="B10" s="26" t="str">
        <f>'Plano de Ação'!A10</f>
        <v>Jogo 2D
Launcher
Estilo "Toss the Turtle" e "Learn to Fly"
Incremento de acessorios
</v>
      </c>
      <c r="C10" s="26" t="str">
        <f>'Plano de Ação'!C10</f>
        <v>cLEBER</v>
      </c>
      <c r="D10" s="28" t="str">
        <f>'Plano de Ação'!E10</f>
        <v/>
      </c>
      <c r="E10" s="29" t="str">
        <f>'Plano de Ação'!H10</f>
        <v/>
      </c>
      <c r="F10" s="32" t="str">
        <f>'Plano de Ação'!I10</f>
        <v>1%</v>
      </c>
      <c r="G10" s="32" t="str">
        <f>'Relatório'!$F10</f>
        <v>1%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"/>
      <c r="B11" s="26" t="str">
        <f>'Plano de Ação'!A9</f>
        <v>Nome do Projeto</v>
      </c>
      <c r="C11" s="26" t="str">
        <f>'Plano de Ação'!C9</f>
        <v>Cleber 
Mauro</v>
      </c>
      <c r="D11" s="28" t="str">
        <f>'Plano de Ação'!E9</f>
        <v>8/22/2015</v>
      </c>
      <c r="E11" s="29" t="str">
        <f>'Plano de Ação'!H9</f>
        <v/>
      </c>
      <c r="F11" s="32" t="str">
        <f>'Plano de Ação'!I9</f>
        <v>100%</v>
      </c>
      <c r="G11" s="32" t="str">
        <f>'Relatório'!$F11</f>
        <v>100%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4"/>
      <c r="B12" s="26" t="str">
        <f>'Plano de Ação'!A8</f>
        <v>Nome das duplas</v>
      </c>
      <c r="C12" s="26" t="str">
        <f>'Plano de Ação'!C8</f>
        <v>Cleber 
Mauro</v>
      </c>
      <c r="D12" s="28" t="str">
        <f>'Plano de Ação'!E8</f>
        <v>8/21/2015</v>
      </c>
      <c r="E12" s="29" t="str">
        <f>'Plano de Ação'!H8</f>
        <v/>
      </c>
      <c r="F12" s="32" t="str">
        <f>'Plano de Ação'!I8</f>
        <v>100%</v>
      </c>
      <c r="G12" s="32" t="str">
        <f>'Relatório'!$F12</f>
        <v>100%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4"/>
      <c r="B13" s="26" t="str">
        <f>'Plano de Ação'!A11</f>
        <v/>
      </c>
      <c r="C13" s="26" t="str">
        <f>'Plano de Ação'!C11</f>
        <v/>
      </c>
      <c r="D13" s="28" t="str">
        <f>'Plano de Ação'!E11</f>
        <v/>
      </c>
      <c r="E13" s="29" t="str">
        <f>'Plano de Ação'!H11</f>
        <v/>
      </c>
      <c r="F13" s="32" t="str">
        <f>'Plano de Ação'!I11</f>
        <v/>
      </c>
      <c r="G13" s="32" t="str">
        <f>'Relatório'!$F13</f>
        <v/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4"/>
      <c r="B14" s="26" t="str">
        <f>'Plano de Ação'!A12</f>
        <v/>
      </c>
      <c r="C14" s="26" t="str">
        <f>'Plano de Ação'!C12</f>
        <v/>
      </c>
      <c r="D14" s="28" t="str">
        <f>'Plano de Ação'!E12</f>
        <v/>
      </c>
      <c r="E14" s="29" t="str">
        <f>'Plano de Ação'!H12</f>
        <v/>
      </c>
      <c r="F14" s="32" t="str">
        <f>'Plano de Ação'!I12</f>
        <v/>
      </c>
      <c r="G14" s="32" t="str">
        <f>'Relatório'!$F14</f>
        <v/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4"/>
      <c r="B15" s="26" t="str">
        <f>'Plano de Ação'!A13</f>
        <v/>
      </c>
      <c r="C15" s="26" t="str">
        <f>'Plano de Ação'!C13</f>
        <v/>
      </c>
      <c r="D15" s="28" t="str">
        <f>'Plano de Ação'!E13</f>
        <v/>
      </c>
      <c r="E15" s="29" t="str">
        <f>'Plano de Ação'!H13</f>
        <v/>
      </c>
      <c r="F15" s="32" t="str">
        <f>'Plano de Ação'!I13</f>
        <v/>
      </c>
      <c r="G15" s="32" t="str">
        <f>'Relatório'!$F15</f>
        <v/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26" t="str">
        <f>'Plano de Ação'!A14</f>
        <v/>
      </c>
      <c r="C16" s="26" t="str">
        <f>'Plano de Ação'!C14</f>
        <v/>
      </c>
      <c r="D16" s="28" t="str">
        <f>'Plano de Ação'!E14</f>
        <v/>
      </c>
      <c r="E16" s="29" t="str">
        <f>'Plano de Ação'!H14</f>
        <v/>
      </c>
      <c r="F16" s="32" t="str">
        <f>'Plano de Ação'!I14</f>
        <v/>
      </c>
      <c r="G16" s="32" t="str">
        <f>'Relatório'!$F16</f>
        <v/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4"/>
      <c r="B17" s="26" t="str">
        <f>'Plano de Ação'!A15</f>
        <v/>
      </c>
      <c r="C17" s="26" t="str">
        <f>'Plano de Ação'!C15</f>
        <v/>
      </c>
      <c r="D17" s="28" t="str">
        <f>'Plano de Ação'!E15</f>
        <v/>
      </c>
      <c r="E17" s="29" t="str">
        <f>'Plano de Ação'!H15</f>
        <v/>
      </c>
      <c r="F17" s="32" t="str">
        <f>'Plano de Ação'!I15</f>
        <v/>
      </c>
      <c r="G17" s="32" t="str">
        <f>'Relatório'!$F17</f>
        <v/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4"/>
      <c r="B18" s="26" t="str">
        <f>'Plano de Ação'!A16</f>
        <v/>
      </c>
      <c r="C18" s="26" t="str">
        <f>'Plano de Ação'!C16</f>
        <v/>
      </c>
      <c r="D18" s="28" t="str">
        <f>'Plano de Ação'!E16</f>
        <v/>
      </c>
      <c r="E18" s="29" t="str">
        <f>'Plano de Ação'!H16</f>
        <v/>
      </c>
      <c r="F18" s="32" t="str">
        <f>'Plano de Ação'!I16</f>
        <v/>
      </c>
      <c r="G18" s="32" t="str">
        <f>'Relatório'!$F18</f>
        <v/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4"/>
      <c r="B19" s="26" t="str">
        <f>'Plano de Ação'!A17</f>
        <v/>
      </c>
      <c r="C19" s="26" t="str">
        <f>'Plano de Ação'!C17</f>
        <v/>
      </c>
      <c r="D19" s="28" t="str">
        <f>'Plano de Ação'!E17</f>
        <v/>
      </c>
      <c r="E19" s="29" t="str">
        <f>'Plano de Ação'!H17</f>
        <v/>
      </c>
      <c r="F19" s="32" t="str">
        <f>'Plano de Ação'!I17</f>
        <v/>
      </c>
      <c r="G19" s="32" t="str">
        <f>'Relatório'!$F19</f>
        <v/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4"/>
      <c r="B20" s="26" t="str">
        <f>'Plano de Ação'!A18</f>
        <v/>
      </c>
      <c r="C20" s="26" t="str">
        <f>'Plano de Ação'!C18</f>
        <v/>
      </c>
      <c r="D20" s="28" t="str">
        <f>'Plano de Ação'!E18</f>
        <v/>
      </c>
      <c r="E20" s="29" t="str">
        <f>'Plano de Ação'!H18</f>
        <v/>
      </c>
      <c r="F20" s="32" t="str">
        <f>'Plano de Ação'!I18</f>
        <v/>
      </c>
      <c r="G20" s="32" t="str">
        <f>'Relatório'!$F20</f>
        <v/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4"/>
      <c r="B21" s="26" t="str">
        <f>'Plano de Ação'!A19</f>
        <v/>
      </c>
      <c r="C21" s="26" t="str">
        <f>'Plano de Ação'!C19</f>
        <v/>
      </c>
      <c r="D21" s="28" t="str">
        <f>'Plano de Ação'!E19</f>
        <v/>
      </c>
      <c r="E21" s="29" t="str">
        <f>'Plano de Ação'!H19</f>
        <v/>
      </c>
      <c r="F21" s="32" t="str">
        <f>'Plano de Ação'!I19</f>
        <v/>
      </c>
      <c r="G21" s="32" t="str">
        <f>'Relatório'!$F21</f>
        <v/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4"/>
      <c r="B22" s="26" t="str">
        <f>'Plano de Ação'!A20</f>
        <v/>
      </c>
      <c r="C22" s="26" t="str">
        <f>'Plano de Ação'!C20</f>
        <v/>
      </c>
      <c r="D22" s="28" t="str">
        <f>'Plano de Ação'!E20</f>
        <v/>
      </c>
      <c r="E22" s="29" t="str">
        <f>'Plano de Ação'!H20</f>
        <v/>
      </c>
      <c r="F22" s="32" t="str">
        <f>'Plano de Ação'!I20</f>
        <v/>
      </c>
      <c r="G22" s="32" t="str">
        <f>'Relatório'!$F22</f>
        <v/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4"/>
      <c r="B23" s="26" t="str">
        <f>'Plano de Ação'!A21</f>
        <v/>
      </c>
      <c r="C23" s="26" t="str">
        <f>'Plano de Ação'!C21</f>
        <v/>
      </c>
      <c r="D23" s="28" t="str">
        <f>'Plano de Ação'!E21</f>
        <v/>
      </c>
      <c r="E23" s="29" t="str">
        <f>'Plano de Ação'!H21</f>
        <v/>
      </c>
      <c r="F23" s="32" t="str">
        <f>'Plano de Ação'!I21</f>
        <v/>
      </c>
      <c r="G23" s="32" t="str">
        <f>'Relatório'!$F23</f>
        <v/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4"/>
      <c r="B24" s="26" t="str">
        <f>'Plano de Ação'!A22</f>
        <v/>
      </c>
      <c r="C24" s="26" t="str">
        <f>'Plano de Ação'!C22</f>
        <v/>
      </c>
      <c r="D24" s="28" t="str">
        <f>'Plano de Ação'!E22</f>
        <v/>
      </c>
      <c r="E24" s="29" t="str">
        <f>'Plano de Ação'!H22</f>
        <v/>
      </c>
      <c r="F24" s="32" t="str">
        <f>'Plano de Ação'!I22</f>
        <v/>
      </c>
      <c r="G24" s="32" t="str">
        <f>'Relatório'!$F24</f>
        <v/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4"/>
      <c r="B25" s="26" t="str">
        <f>'Plano de Ação'!A23</f>
        <v/>
      </c>
      <c r="C25" s="26" t="str">
        <f>'Plano de Ação'!C23</f>
        <v/>
      </c>
      <c r="D25" s="28" t="str">
        <f>'Plano de Ação'!E23</f>
        <v/>
      </c>
      <c r="E25" s="29" t="str">
        <f>'Plano de Ação'!H23</f>
        <v/>
      </c>
      <c r="F25" s="32" t="str">
        <f>'Plano de Ação'!I23</f>
        <v/>
      </c>
      <c r="G25" s="32" t="str">
        <f>'Relatório'!$F25</f>
        <v/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"/>
      <c r="B26" s="26" t="str">
        <f>'Plano de Ação'!A24</f>
        <v/>
      </c>
      <c r="C26" s="26" t="str">
        <f>'Plano de Ação'!C24</f>
        <v/>
      </c>
      <c r="D26" s="28" t="str">
        <f>'Plano de Ação'!E24</f>
        <v/>
      </c>
      <c r="E26" s="29" t="str">
        <f>'Plano de Ação'!H24</f>
        <v/>
      </c>
      <c r="F26" s="32" t="str">
        <f>'Plano de Ação'!I24</f>
        <v/>
      </c>
      <c r="G26" s="32" t="str">
        <f>'Relatório'!$F26</f>
        <v/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4"/>
      <c r="B27" s="26" t="str">
        <f>'Plano de Ação'!A25</f>
        <v/>
      </c>
      <c r="C27" s="26" t="str">
        <f>'Plano de Ação'!C25</f>
        <v/>
      </c>
      <c r="D27" s="28" t="str">
        <f>'Plano de Ação'!E25</f>
        <v/>
      </c>
      <c r="E27" s="29" t="str">
        <f>'Plano de Ação'!H25</f>
        <v/>
      </c>
      <c r="F27" s="32" t="str">
        <f>'Plano de Ação'!I25</f>
        <v/>
      </c>
      <c r="G27" s="32" t="str">
        <f>'Relatório'!$F27</f>
        <v/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4"/>
      <c r="B28" s="26" t="str">
        <f>'Plano de Ação'!A26</f>
        <v/>
      </c>
      <c r="C28" s="26" t="str">
        <f>'Plano de Ação'!C26</f>
        <v/>
      </c>
      <c r="D28" s="28" t="str">
        <f>'Plano de Ação'!E26</f>
        <v/>
      </c>
      <c r="E28" s="29" t="str">
        <f>'Plano de Ação'!H26</f>
        <v/>
      </c>
      <c r="F28" s="32" t="str">
        <f>'Plano de Ação'!I26</f>
        <v/>
      </c>
      <c r="G28" s="32" t="str">
        <f>'Relatório'!$F28</f>
        <v/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4"/>
      <c r="B29" s="26" t="str">
        <f>'Plano de Ação'!A27</f>
        <v/>
      </c>
      <c r="C29" s="26" t="str">
        <f>'Plano de Ação'!C27</f>
        <v/>
      </c>
      <c r="D29" s="28" t="str">
        <f>'Plano de Ação'!E27</f>
        <v/>
      </c>
      <c r="E29" s="29" t="str">
        <f>'Plano de Ação'!H27</f>
        <v/>
      </c>
      <c r="F29" s="32" t="str">
        <f>'Plano de Ação'!I27</f>
        <v/>
      </c>
      <c r="G29" s="32" t="str">
        <f>'Relatório'!$F29</f>
        <v/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4"/>
      <c r="B30" s="26" t="str">
        <f>'Plano de Ação'!A28</f>
        <v/>
      </c>
      <c r="C30" s="26" t="str">
        <f>'Plano de Ação'!C28</f>
        <v/>
      </c>
      <c r="D30" s="28" t="str">
        <f>'Plano de Ação'!E28</f>
        <v/>
      </c>
      <c r="E30" s="29" t="str">
        <f>'Plano de Ação'!H28</f>
        <v/>
      </c>
      <c r="F30" s="32" t="str">
        <f>'Plano de Ação'!I28</f>
        <v/>
      </c>
      <c r="G30" s="32" t="str">
        <f>'Relatório'!$F30</f>
        <v/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8:D8"/>
  </mergeCells>
  <conditionalFormatting sqref="B10:G10 G11:G18 B11:F30">
    <cfRule type="expression" dxfId="0" priority="1">
      <formula>($D10&gt;=valInícioD)*($D10&lt;=valTérminoD)</formula>
    </cfRule>
  </conditionalFormatting>
  <conditionalFormatting sqref="G19:G30">
    <cfRule type="expression" dxfId="0" priority="2">
      <formula>($D19&gt;=valInícioD)*($D19&lt;=valTérminoD)</formula>
    </cfRule>
  </conditionalFormatting>
  <dataValidations>
    <dataValidation type="list" allowBlank="1" sqref="F10:F30">
      <formula1>"0.0,0.1,0.2,0.25,0.3,0.35,0.4,0.45,0.5,0.55,0.6,0.65,0.7,0.75,0.8,0.85,0.9,0.95,1.0"</formula1>
    </dataValidation>
  </dataValidations>
  <drawing r:id="rId1"/>
</worksheet>
</file>