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ilha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<sst xmlns="http://schemas.openxmlformats.org/spreadsheetml/2006/main" count="183" uniqueCount="55">
  <si>
    <t xml:space="preserve">Mapa de execução dos casos de usos Controle de  CONSERVA</t>
  </si>
  <si>
    <t xml:space="preserve">Versão</t>
  </si>
  <si>
    <t xml:space="preserve">Caso de Uso</t>
  </si>
  <si>
    <t xml:space="preserve">Ação </t>
  </si>
  <si>
    <t xml:space="preserve">Responsavel</t>
  </si>
  <si>
    <t xml:space="preserve">Banco Dados</t>
  </si>
  <si>
    <t xml:space="preserve">BackEnd</t>
  </si>
  <si>
    <t xml:space="preserve">FrontEnd</t>
  </si>
  <si>
    <t xml:space="preserve">Testes</t>
  </si>
  <si>
    <t xml:space="preserve">% Exec.</t>
  </si>
  <si>
    <t xml:space="preserve">Observações</t>
  </si>
  <si>
    <r>
      <rPr>
        <b val="true"/>
        <sz val="11"/>
        <color rgb="FF000000"/>
        <rFont val="Calibri"/>
        <family val="2"/>
        <charset val="1"/>
      </rPr>
      <t xml:space="preserve">UC01</t>
    </r>
    <r>
      <rPr>
        <sz val="11"/>
        <color rgb="FF000000"/>
        <rFont val="Calibri"/>
        <family val="2"/>
        <charset val="1"/>
      </rPr>
      <t xml:space="preserve"> - Abrir Medição Conserva</t>
    </r>
  </si>
  <si>
    <t xml:space="preserve">Iniciado</t>
  </si>
  <si>
    <t xml:space="preserve">Cledson</t>
  </si>
  <si>
    <t xml:space="preserve">Antonio</t>
  </si>
  <si>
    <r>
      <rPr>
        <b val="true"/>
        <sz val="11"/>
        <color rgb="FF000000"/>
        <rFont val="Calibri"/>
        <family val="2"/>
        <charset val="1"/>
      </rPr>
      <t xml:space="preserve">UC02</t>
    </r>
    <r>
      <rPr>
        <sz val="11"/>
        <color rgb="FF000000"/>
        <rFont val="Calibri"/>
        <family val="2"/>
        <charset val="1"/>
      </rPr>
      <t xml:space="preserve"> - Apresentar Medição Conserva</t>
    </r>
  </si>
  <si>
    <t xml:space="preserve">Robson</t>
  </si>
  <si>
    <t xml:space="preserve">Dependencia do UC09 e UC20</t>
  </si>
  <si>
    <r>
      <rPr>
        <b val="true"/>
        <sz val="11"/>
        <color rgb="FF000000"/>
        <rFont val="Calibri"/>
        <family val="2"/>
        <charset val="1"/>
      </rPr>
      <t xml:space="preserve">UC03</t>
    </r>
    <r>
      <rPr>
        <sz val="11"/>
        <color rgb="FF000000"/>
        <rFont val="Calibri"/>
        <family val="2"/>
        <charset val="1"/>
      </rPr>
      <t xml:space="preserve"> - Validar Medições Conserva</t>
    </r>
  </si>
  <si>
    <r>
      <rPr>
        <b val="true"/>
        <sz val="11"/>
        <color rgb="FF000000"/>
        <rFont val="Calibri"/>
        <family val="2"/>
        <charset val="1"/>
      </rPr>
      <t xml:space="preserve">UC04</t>
    </r>
    <r>
      <rPr>
        <sz val="11"/>
        <color rgb="FF000000"/>
        <rFont val="Calibri"/>
        <family val="2"/>
        <charset val="1"/>
      </rPr>
      <t xml:space="preserve"> - Conferir Docs Digitais da Medição</t>
    </r>
  </si>
  <si>
    <t xml:space="preserve">Dependencia do UC21</t>
  </si>
  <si>
    <r>
      <rPr>
        <b val="true"/>
        <sz val="11"/>
        <color rgb="FF000000"/>
        <rFont val="Calibri"/>
        <family val="2"/>
        <charset val="1"/>
      </rPr>
      <t xml:space="preserve">UC05</t>
    </r>
    <r>
      <rPr>
        <sz val="11"/>
        <color rgb="FF000000"/>
        <rFont val="Calibri"/>
        <family val="2"/>
        <charset val="1"/>
      </rPr>
      <t xml:space="preserve"> - Liberar Para Protocolar</t>
    </r>
  </si>
  <si>
    <r>
      <rPr>
        <b val="true"/>
        <sz val="11"/>
        <color rgb="FF000000"/>
        <rFont val="Calibri"/>
        <family val="2"/>
        <charset val="1"/>
      </rPr>
      <t xml:space="preserve">UC06</t>
    </r>
    <r>
      <rPr>
        <sz val="11"/>
        <color rgb="FF000000"/>
        <rFont val="Calibri"/>
        <family val="2"/>
        <charset val="1"/>
      </rPr>
      <t xml:space="preserve"> - Registrar Protocolo da Medição</t>
    </r>
  </si>
  <si>
    <r>
      <rPr>
        <b val="true"/>
        <sz val="11"/>
        <color rgb="FF000000"/>
        <rFont val="Calibri"/>
        <family val="2"/>
        <charset val="1"/>
      </rPr>
      <t xml:space="preserve">UC07</t>
    </r>
    <r>
      <rPr>
        <sz val="11"/>
        <color rgb="FF000000"/>
        <rFont val="Calibri"/>
        <family val="2"/>
        <charset val="1"/>
      </rPr>
      <t xml:space="preserve"> - Realizar Analise Administrativa</t>
    </r>
  </si>
  <si>
    <r>
      <rPr>
        <b val="true"/>
        <sz val="11"/>
        <color rgb="FF000000"/>
        <rFont val="Calibri"/>
        <family val="2"/>
        <charset val="1"/>
      </rPr>
      <t xml:space="preserve">UC08</t>
    </r>
    <r>
      <rPr>
        <sz val="11"/>
        <color rgb="FF000000"/>
        <rFont val="Calibri"/>
        <family val="2"/>
        <charset val="1"/>
      </rPr>
      <t xml:space="preserve"> - Cadastrar Comissão de Fiscalização</t>
    </r>
  </si>
  <si>
    <t xml:space="preserve">A Iniciar</t>
  </si>
  <si>
    <r>
      <rPr>
        <b val="true"/>
        <sz val="11"/>
        <color rgb="FF000000"/>
        <rFont val="Calibri"/>
        <family val="2"/>
        <charset val="1"/>
      </rPr>
      <t xml:space="preserve">UC09</t>
    </r>
    <r>
      <rPr>
        <sz val="11"/>
        <color rgb="FF000000"/>
        <rFont val="Calibri"/>
        <family val="2"/>
        <charset val="1"/>
      </rPr>
      <t xml:space="preserve"> – MODAL: Ratear Valor Medido Por Municio</t>
    </r>
  </si>
  <si>
    <r>
      <rPr>
        <b val="true"/>
        <sz val="11"/>
        <color rgb="FF000000"/>
        <rFont val="Calibri"/>
        <family val="2"/>
        <charset val="1"/>
      </rPr>
      <t xml:space="preserve">UC10</t>
    </r>
    <r>
      <rPr>
        <sz val="11"/>
        <color rgb="FF000000"/>
        <rFont val="Calibri"/>
        <family val="2"/>
        <charset val="1"/>
      </rPr>
      <t xml:space="preserve"> - Consultar Medições Conserva</t>
    </r>
  </si>
  <si>
    <r>
      <rPr>
        <b val="true"/>
        <sz val="11"/>
        <color rgb="FF000000"/>
        <rFont val="Calibri"/>
        <family val="2"/>
        <charset val="1"/>
      </rPr>
      <t xml:space="preserve">UC11</t>
    </r>
    <r>
      <rPr>
        <sz val="11"/>
        <color rgb="FF000000"/>
        <rFont val="Calibri"/>
        <family val="2"/>
        <charset val="1"/>
      </rPr>
      <t xml:space="preserve"> - Exportar Lista de Medições</t>
    </r>
  </si>
  <si>
    <r>
      <rPr>
        <b val="true"/>
        <sz val="11"/>
        <color rgb="FF000000"/>
        <rFont val="Calibri"/>
        <family val="2"/>
        <charset val="1"/>
      </rPr>
      <t xml:space="preserve">UC12</t>
    </r>
    <r>
      <rPr>
        <sz val="11"/>
        <color rgb="FF000000"/>
        <rFont val="Calibri"/>
        <family val="2"/>
        <charset val="1"/>
      </rPr>
      <t xml:space="preserve"> - Emitir Report: Lista de Medições</t>
    </r>
  </si>
  <si>
    <r>
      <rPr>
        <b val="true"/>
        <sz val="11"/>
        <color rgb="FF000000"/>
        <rFont val="Calibri"/>
        <family val="2"/>
        <charset val="1"/>
      </rPr>
      <t xml:space="preserve">UC13</t>
    </r>
    <r>
      <rPr>
        <sz val="11"/>
        <color rgb="FF000000"/>
        <rFont val="Calibri"/>
        <family val="2"/>
        <charset val="1"/>
      </rPr>
      <t xml:space="preserve"> - Emitir Report: Ficha da Medição</t>
    </r>
  </si>
  <si>
    <t xml:space="preserve">Marcklen</t>
  </si>
  <si>
    <r>
      <rPr>
        <b val="true"/>
        <sz val="11"/>
        <color rgb="FF000000"/>
        <rFont val="Calibri"/>
        <family val="2"/>
        <charset val="1"/>
      </rPr>
      <t xml:space="preserve">UC14</t>
    </r>
    <r>
      <rPr>
        <sz val="11"/>
        <color rgb="FF000000"/>
        <rFont val="Calibri"/>
        <family val="2"/>
        <charset val="1"/>
      </rPr>
      <t xml:space="preserve"> - Exibir Modal: Ficha da Medição</t>
    </r>
  </si>
  <si>
    <r>
      <rPr>
        <b val="true"/>
        <sz val="11"/>
        <color rgb="FF000000"/>
        <rFont val="Calibri"/>
        <family val="2"/>
        <charset val="1"/>
      </rPr>
      <t xml:space="preserve">UC15</t>
    </r>
    <r>
      <rPr>
        <sz val="11"/>
        <color rgb="FF000000"/>
        <rFont val="Calibri"/>
        <family val="2"/>
        <charset val="1"/>
      </rPr>
      <t xml:space="preserve"> - Emitir Report: Ficha do Contrato</t>
    </r>
  </si>
  <si>
    <r>
      <rPr>
        <b val="true"/>
        <sz val="11"/>
        <color rgb="FF000000"/>
        <rFont val="Calibri"/>
        <family val="2"/>
        <charset val="1"/>
      </rPr>
      <t xml:space="preserve">UC16</t>
    </r>
    <r>
      <rPr>
        <sz val="11"/>
        <color rgb="FF000000"/>
        <rFont val="Calibri"/>
        <family val="2"/>
        <charset val="1"/>
      </rPr>
      <t xml:space="preserve"> - Exibir Modal: Ficha do Contrato</t>
    </r>
  </si>
  <si>
    <r>
      <rPr>
        <b val="true"/>
        <sz val="11"/>
        <color rgb="FF000000"/>
        <rFont val="Calibri"/>
        <family val="2"/>
        <charset val="1"/>
      </rPr>
      <t xml:space="preserve">UC17</t>
    </r>
    <r>
      <rPr>
        <sz val="11"/>
        <color rgb="FF000000"/>
        <rFont val="Calibri"/>
        <family val="2"/>
        <charset val="1"/>
      </rPr>
      <t xml:space="preserve"> - Modal: Emitir Relatórios Medição</t>
    </r>
  </si>
  <si>
    <t xml:space="preserve">Dependencia dos UC13 UC15 UC40 a UC44</t>
  </si>
  <si>
    <r>
      <rPr>
        <b val="true"/>
        <sz val="11"/>
        <color rgb="FF000000"/>
        <rFont val="Calibri"/>
        <family val="2"/>
        <charset val="1"/>
      </rPr>
      <t xml:space="preserve">UC18</t>
    </r>
    <r>
      <rPr>
        <sz val="11"/>
        <color rgb="FF000000"/>
        <rFont val="Calibri"/>
        <family val="2"/>
        <charset val="1"/>
      </rPr>
      <t xml:space="preserve"> - Prorrogar Apresentação/Validação</t>
    </r>
  </si>
  <si>
    <t xml:space="preserve">iniciado</t>
  </si>
  <si>
    <r>
      <rPr>
        <b val="true"/>
        <sz val="11"/>
        <color rgb="FF000000"/>
        <rFont val="Calibri"/>
        <family val="2"/>
        <charset val="1"/>
      </rPr>
      <t xml:space="preserve">UC20</t>
    </r>
    <r>
      <rPr>
        <sz val="11"/>
        <color rgb="FF000000"/>
        <rFont val="Calibri"/>
        <family val="2"/>
        <charset val="1"/>
      </rPr>
      <t xml:space="preserve"> - ANEXAR Docs Digitais (UPLOAD) </t>
    </r>
  </si>
  <si>
    <t xml:space="preserve">Guilherme</t>
  </si>
  <si>
    <r>
      <rPr>
        <b val="true"/>
        <sz val="11"/>
        <color rgb="FF000000"/>
        <rFont val="Calibri"/>
        <family val="2"/>
        <charset val="1"/>
      </rPr>
      <t xml:space="preserve">UC21</t>
    </r>
    <r>
      <rPr>
        <sz val="11"/>
        <color rgb="FF000000"/>
        <rFont val="Calibri"/>
        <family val="2"/>
        <charset val="1"/>
      </rPr>
      <t xml:space="preserve"> - CONFERIR Docs Digitais (Aceitar, Rejeitar)</t>
    </r>
  </si>
  <si>
    <r>
      <rPr>
        <b val="true"/>
        <sz val="11"/>
        <color rgb="FF000000"/>
        <rFont val="Calibri"/>
        <family val="2"/>
        <charset val="1"/>
      </rPr>
      <t xml:space="preserve">UC22</t>
    </r>
    <r>
      <rPr>
        <sz val="11"/>
        <color rgb="FF000000"/>
        <rFont val="Calibri"/>
        <family val="2"/>
        <charset val="1"/>
      </rPr>
      <t xml:space="preserve"> – CONSULTAR Docs Digitais</t>
    </r>
  </si>
  <si>
    <t xml:space="preserve">UC30 - ABRIR Medição Fora do Padrão</t>
  </si>
  <si>
    <r>
      <rPr>
        <b val="true"/>
        <sz val="11"/>
        <color rgb="FF000000"/>
        <rFont val="Calibri"/>
        <family val="2"/>
        <charset val="1"/>
      </rPr>
      <t xml:space="preserve">UC31</t>
    </r>
    <r>
      <rPr>
        <sz val="11"/>
        <color rgb="FF000000"/>
        <rFont val="Calibri"/>
        <family val="2"/>
        <charset val="1"/>
      </rPr>
      <t xml:space="preserve"> - Reabrir Medição Para Empresa</t>
    </r>
  </si>
  <si>
    <r>
      <rPr>
        <b val="true"/>
        <sz val="11"/>
        <color rgb="FF000000"/>
        <rFont val="Calibri"/>
        <family val="2"/>
        <charset val="1"/>
      </rPr>
      <t xml:space="preserve">UC32</t>
    </r>
    <r>
      <rPr>
        <sz val="11"/>
        <color rgb="FF000000"/>
        <rFont val="Calibri"/>
        <family val="2"/>
        <charset val="1"/>
      </rPr>
      <t xml:space="preserve"> - Reabrir Medição Para Fiscal</t>
    </r>
  </si>
  <si>
    <r>
      <rPr>
        <b val="true"/>
        <sz val="11"/>
        <color rgb="FF000000"/>
        <rFont val="Calibri"/>
        <family val="2"/>
        <charset val="1"/>
      </rPr>
      <t xml:space="preserve">UC33</t>
    </r>
    <r>
      <rPr>
        <sz val="11"/>
        <color rgb="FF000000"/>
        <rFont val="Calibri"/>
        <family val="2"/>
        <charset val="1"/>
      </rPr>
      <t xml:space="preserve"> - ZERAR Medição Não Apresentada</t>
    </r>
  </si>
  <si>
    <r>
      <rPr>
        <b val="true"/>
        <sz val="11"/>
        <color rgb="FF000000"/>
        <rFont val="Calibri"/>
        <family val="2"/>
        <charset val="1"/>
      </rPr>
      <t xml:space="preserve">UC40</t>
    </r>
    <r>
      <rPr>
        <sz val="11"/>
        <color rgb="FF000000"/>
        <rFont val="Calibri"/>
        <family val="2"/>
        <charset val="1"/>
      </rPr>
      <t xml:space="preserve"> - Gerar Report: Capa de Medição</t>
    </r>
  </si>
  <si>
    <r>
      <rPr>
        <b val="true"/>
        <sz val="11"/>
        <color rgb="FF000000"/>
        <rFont val="Calibri"/>
        <family val="2"/>
        <charset val="1"/>
      </rPr>
      <t xml:space="preserve">UC41</t>
    </r>
    <r>
      <rPr>
        <sz val="11"/>
        <color rgb="FF000000"/>
        <rFont val="Calibri"/>
        <family val="2"/>
        <charset val="1"/>
      </rPr>
      <t xml:space="preserve"> - Gerar Report: Justificativa de Medição ZERO</t>
    </r>
  </si>
  <si>
    <r>
      <rPr>
        <b val="true"/>
        <sz val="11"/>
        <color rgb="FF000000"/>
        <rFont val="Calibri"/>
        <family val="2"/>
        <charset val="1"/>
      </rPr>
      <t xml:space="preserve">UC42</t>
    </r>
    <r>
      <rPr>
        <sz val="11"/>
        <color rgb="FF000000"/>
        <rFont val="Calibri"/>
        <family val="2"/>
        <charset val="1"/>
      </rPr>
      <t xml:space="preserve"> - Gerar Report: Ficha do Contrato </t>
    </r>
  </si>
  <si>
    <r>
      <rPr>
        <b val="true"/>
        <sz val="11"/>
        <color rgb="FF000000"/>
        <rFont val="Calibri"/>
        <family val="2"/>
        <charset val="1"/>
      </rPr>
      <t xml:space="preserve">UC43</t>
    </r>
    <r>
      <rPr>
        <sz val="11"/>
        <color rgb="FF000000"/>
        <rFont val="Calibri"/>
        <family val="2"/>
        <charset val="1"/>
      </rPr>
      <t xml:space="preserve"> - Gerar Report: Certificado Entrega Medição</t>
    </r>
  </si>
  <si>
    <r>
      <rPr>
        <b val="true"/>
        <sz val="11"/>
        <color rgb="FF000000"/>
        <rFont val="Calibri"/>
        <family val="2"/>
        <charset val="1"/>
      </rPr>
      <t xml:space="preserve">UC44</t>
    </r>
    <r>
      <rPr>
        <sz val="11"/>
        <color rgb="FF000000"/>
        <rFont val="Calibri"/>
        <family val="2"/>
        <charset val="1"/>
      </rPr>
      <t xml:space="preserve"> - Gerar Report: Ficha Medição Conserva</t>
    </r>
  </si>
  <si>
    <t xml:space="preserve">% Exec. Da 1a Versão:</t>
  </si>
  <si>
    <t xml:space="preserve">% Exec. da 2a Versão:</t>
  </si>
  <si>
    <t xml:space="preserve">% Exec. Do Projeto: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</si>
</sst>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%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0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i val="true"/>
      <sz val="11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E2F0D9"/>
        <bgColor rgb="FFDEEBF7"/>
      </patternFill>
    </fill>
    <fill>
      <patternFill patternType="solid">
        <fgColor rgb="FFD9D9D9"/>
        <bgColor rgb="FFDAE3F3"/>
      </patternFill>
    </fill>
    <fill>
      <patternFill patternType="solid">
        <fgColor rgb="FFDAE3F3"/>
        <bgColor rgb="FFDEEBF7"/>
      </patternFill>
    </fill>
    <fill>
      <patternFill patternType="solid">
        <fgColor rgb="FFFFF2CC"/>
        <bgColor rgb="FFFFFFCC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0" fillId="0" borderId="6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0" fillId="0" borderId="9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0" fillId="0" borderId="3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4" borderId="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5" fillId="4" borderId="7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5" borderId="8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5" fillId="5" borderId="1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5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9">
    <dxf>
      <font>
        <b val="1"/>
        <i val="0"/>
        <color rgb="FF0070C0"/>
      </font>
    </dxf>
    <dxf>
      <font>
        <b val="1"/>
        <i val="0"/>
        <color rgb="FFFF0000"/>
      </font>
    </dxf>
    <dxf>
      <font>
        <b val="1"/>
        <i val="0"/>
      </font>
      <fill>
        <patternFill>
          <bgColor rgb="FFFFF2CC"/>
        </patternFill>
      </fill>
    </dxf>
    <dxf>
      <font>
        <b val="1"/>
        <i val="0"/>
      </font>
      <fill>
        <patternFill>
          <bgColor rgb="FFDAE3F3"/>
        </patternFill>
      </fill>
    </dxf>
    <dxf>
      <fill>
        <patternFill>
          <bgColor rgb="FFFFF2CC"/>
        </patternFill>
      </fill>
    </dxf>
    <dxf>
      <fill>
        <patternFill>
          <bgColor rgb="FFDEEBF7"/>
        </patternFill>
      </fill>
    </dxf>
    <dxf>
      <fill>
        <patternFill>
          <bgColor rgb="FFE2F0D9"/>
        </patternFill>
      </fill>
    </dxf>
    <dxf>
      <fill>
        <patternFill>
          <bgColor rgb="FFFFE5E5"/>
        </patternFill>
      </fill>
    </dxf>
    <dxf>
      <fill>
        <patternFill>
          <bgColor rgb="FFFFFFCC"/>
        </patternFill>
      </fill>
    </dxf>
  </dxfs>
  <colors>
    <indexedColors>
      <rgbColor rgb="FF000000"/>
      <rgbColor rgb="FFFFF2CC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EEBF7"/>
      <rgbColor rgb="FF660066"/>
      <rgbColor rgb="FFFF8080"/>
      <rgbColor rgb="FF0070C0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AE3F3"/>
      <rgbColor rgb="FFE2F0D9"/>
      <rgbColor rgb="FFFFFF99"/>
      <rgbColor rgb="FF99CCFF"/>
      <rgbColor rgb="FFFF99CC"/>
      <rgbColor rgb="FFCC99FF"/>
      <rgbColor rgb="FFFFE5E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3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4" activeCellId="0" sqref="C14"/>
    </sheetView>
  </sheetViews>
  <sheetFormatPr defaultColWidth="9.14453125" defaultRowHeight="15" zeroHeight="false" outlineLevelRow="0" outlineLevelCol="0"/>
  <cols>
    <col collapsed="false" customWidth="true" hidden="false" outlineLevel="0" max="1" min="1" style="1" width="7.14"/>
    <col collapsed="false" customWidth="true" hidden="false" outlineLevel="0" max="2" min="2" style="2" width="47.43"/>
    <col collapsed="false" customWidth="true" hidden="false" outlineLevel="0" max="3" min="3" style="2" width="9.57"/>
    <col collapsed="false" customWidth="true" hidden="false" outlineLevel="0" max="4" min="4" style="3" width="12.57"/>
    <col collapsed="false" customWidth="true" hidden="false" outlineLevel="0" max="5" min="5" style="3" width="14.28"/>
    <col collapsed="false" customWidth="true" hidden="false" outlineLevel="0" max="6" min="6" style="3" width="10.85"/>
    <col collapsed="false" customWidth="true" hidden="false" outlineLevel="0" max="7" min="7" style="3" width="10.14"/>
    <col collapsed="false" customWidth="true" hidden="false" outlineLevel="0" max="8" min="8" style="3" width="12.43"/>
    <col collapsed="false" customWidth="true" hidden="false" outlineLevel="0" max="9" min="9" style="1" width="7.57"/>
    <col collapsed="false" customWidth="true" hidden="false" outlineLevel="0" max="10" min="10" style="3" width="69.57"/>
    <col collapsed="false" customWidth="true" hidden="false" outlineLevel="0" max="11" min="11" style="3" width="12.43"/>
    <col collapsed="false" customWidth="true" hidden="false" outlineLevel="0" max="12" min="12" style="3" width="14"/>
    <col collapsed="false" customWidth="false" hidden="false" outlineLevel="0" max="1024" min="13" style="3" width="9.14"/>
  </cols>
  <sheetData>
    <row r="1" customFormat="false" ht="26.25" hidden="false" customHeight="false" outlineLevel="0" collapsed="false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</row>
    <row r="2" s="9" customFormat="true" ht="15" hidden="false" customHeight="false" outlineLevel="0" collapsed="false">
      <c r="A2" s="5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6" t="s">
        <v>8</v>
      </c>
      <c r="I2" s="7" t="s">
        <v>9</v>
      </c>
      <c r="J2" s="8" t="s">
        <v>10</v>
      </c>
    </row>
    <row r="3" customFormat="false" ht="15" hidden="false" customHeight="false" outlineLevel="0" collapsed="false">
      <c r="A3" s="10" t="n">
        <v>1</v>
      </c>
      <c r="B3" s="11" t="s">
        <v>11</v>
      </c>
      <c r="C3" s="11" t="s">
        <v>12</v>
      </c>
      <c r="D3" s="12" t="s">
        <v>13</v>
      </c>
      <c r="E3" s="12" t="s">
        <v>14</v>
      </c>
      <c r="F3" s="12" t="s">
        <v>13</v>
      </c>
      <c r="G3" s="12" t="s">
        <v>13</v>
      </c>
      <c r="H3" s="12"/>
      <c r="I3" s="13" t="n">
        <v>0.75</v>
      </c>
      <c r="J3" s="14"/>
    </row>
    <row r="4" customFormat="false" ht="15" hidden="false" customHeight="false" outlineLevel="0" collapsed="false">
      <c r="A4" s="15" t="n">
        <v>1</v>
      </c>
      <c r="B4" s="16" t="s">
        <v>15</v>
      </c>
      <c r="C4" s="16" t="s">
        <v>12</v>
      </c>
      <c r="D4" s="17" t="s">
        <v>16</v>
      </c>
      <c r="E4" s="17" t="s">
        <v>14</v>
      </c>
      <c r="F4" s="17" t="s">
        <v>16</v>
      </c>
      <c r="G4" s="17" t="s">
        <v>16</v>
      </c>
      <c r="H4" s="17"/>
      <c r="I4" s="18" t="n">
        <v>0.25</v>
      </c>
      <c r="J4" s="19" t="s">
        <v>17</v>
      </c>
    </row>
    <row r="5" customFormat="false" ht="15" hidden="false" customHeight="false" outlineLevel="0" collapsed="false">
      <c r="A5" s="15" t="n">
        <v>1</v>
      </c>
      <c r="B5" s="16" t="s">
        <v>18</v>
      </c>
      <c r="C5" s="16" t="s">
        <v>12</v>
      </c>
      <c r="D5" s="17" t="s">
        <v>13</v>
      </c>
      <c r="E5" s="17" t="s">
        <v>14</v>
      </c>
      <c r="F5" s="17" t="s">
        <v>13</v>
      </c>
      <c r="G5" s="17" t="s">
        <v>13</v>
      </c>
      <c r="H5" s="17"/>
      <c r="I5" s="18" t="n">
        <v>0.75</v>
      </c>
      <c r="J5" s="19"/>
    </row>
    <row r="6" customFormat="false" ht="15" hidden="false" customHeight="false" outlineLevel="0" collapsed="false">
      <c r="A6" s="15" t="n">
        <v>1</v>
      </c>
      <c r="B6" s="16" t="s">
        <v>19</v>
      </c>
      <c r="C6" s="16" t="s">
        <v>12</v>
      </c>
      <c r="D6" s="17" t="s">
        <v>13</v>
      </c>
      <c r="E6" s="17" t="s">
        <v>14</v>
      </c>
      <c r="F6" s="17" t="s">
        <v>13</v>
      </c>
      <c r="G6" s="17" t="s">
        <v>13</v>
      </c>
      <c r="H6" s="17"/>
      <c r="I6" s="18" t="n">
        <v>0.52</v>
      </c>
      <c r="J6" s="19" t="s">
        <v>20</v>
      </c>
    </row>
    <row r="7" customFormat="false" ht="15" hidden="false" customHeight="false" outlineLevel="0" collapsed="false">
      <c r="A7" s="15" t="n">
        <v>1</v>
      </c>
      <c r="B7" s="16" t="s">
        <v>21</v>
      </c>
      <c r="C7" s="16" t="s">
        <v>12</v>
      </c>
      <c r="D7" s="17" t="s">
        <v>13</v>
      </c>
      <c r="E7" s="17" t="s">
        <v>14</v>
      </c>
      <c r="F7" s="17" t="s">
        <v>13</v>
      </c>
      <c r="G7" s="17" t="s">
        <v>13</v>
      </c>
      <c r="H7" s="17"/>
      <c r="I7" s="18" t="n">
        <v>0.75</v>
      </c>
      <c r="J7" s="19"/>
    </row>
    <row r="8" customFormat="false" ht="15" hidden="false" customHeight="false" outlineLevel="0" collapsed="false">
      <c r="A8" s="15" t="n">
        <v>1</v>
      </c>
      <c r="B8" s="16" t="s">
        <v>22</v>
      </c>
      <c r="C8" s="16" t="s">
        <v>12</v>
      </c>
      <c r="D8" s="17" t="s">
        <v>13</v>
      </c>
      <c r="E8" s="17" t="s">
        <v>14</v>
      </c>
      <c r="F8" s="17" t="s">
        <v>13</v>
      </c>
      <c r="G8" s="17" t="s">
        <v>13</v>
      </c>
      <c r="H8" s="17"/>
      <c r="I8" s="18" t="n">
        <v>0.75</v>
      </c>
      <c r="J8" s="19"/>
    </row>
    <row r="9" customFormat="false" ht="14.9" hidden="false" customHeight="false" outlineLevel="0" collapsed="false">
      <c r="A9" s="15" t="n">
        <v>2</v>
      </c>
      <c r="B9" s="16" t="s">
        <v>23</v>
      </c>
      <c r="C9" s="16" t="s">
        <v>12</v>
      </c>
      <c r="D9" s="17" t="s">
        <v>13</v>
      </c>
      <c r="E9" s="17" t="s">
        <v>14</v>
      </c>
      <c r="F9" s="17" t="s">
        <v>13</v>
      </c>
      <c r="G9" s="17" t="s">
        <v>13</v>
      </c>
      <c r="H9" s="17"/>
      <c r="I9" s="18" t="n">
        <v>0.75</v>
      </c>
      <c r="J9" s="19"/>
    </row>
    <row r="10" customFormat="false" ht="15" hidden="false" customHeight="false" outlineLevel="0" collapsed="false">
      <c r="A10" s="15" t="n">
        <v>2</v>
      </c>
      <c r="B10" s="16" t="s">
        <v>24</v>
      </c>
      <c r="C10" s="16" t="s">
        <v>25</v>
      </c>
      <c r="D10" s="17" t="s">
        <v>13</v>
      </c>
      <c r="E10" s="17" t="s">
        <v>14</v>
      </c>
      <c r="F10" s="17"/>
      <c r="G10" s="17"/>
      <c r="H10" s="17"/>
      <c r="I10" s="18" t="n">
        <v>0</v>
      </c>
      <c r="J10" s="19"/>
    </row>
    <row r="11" customFormat="false" ht="15" hidden="false" customHeight="false" outlineLevel="0" collapsed="false">
      <c r="A11" s="15" t="n">
        <v>1</v>
      </c>
      <c r="B11" s="16" t="s">
        <v>26</v>
      </c>
      <c r="C11" s="16" t="s">
        <v>12</v>
      </c>
      <c r="D11" s="17" t="s">
        <v>16</v>
      </c>
      <c r="E11" s="17" t="s">
        <v>14</v>
      </c>
      <c r="F11" s="17" t="s">
        <v>16</v>
      </c>
      <c r="G11" s="17" t="s">
        <v>16</v>
      </c>
      <c r="H11" s="17"/>
      <c r="I11" s="18" t="n">
        <v>0.25</v>
      </c>
      <c r="J11" s="19"/>
    </row>
    <row r="12" customFormat="false" ht="15" hidden="false" customHeight="false" outlineLevel="0" collapsed="false">
      <c r="A12" s="15" t="n">
        <v>2</v>
      </c>
      <c r="B12" s="16" t="s">
        <v>27</v>
      </c>
      <c r="C12" s="16" t="s">
        <v>25</v>
      </c>
      <c r="D12" s="17" t="s">
        <v>13</v>
      </c>
      <c r="E12" s="17" t="s">
        <v>14</v>
      </c>
      <c r="F12" s="17"/>
      <c r="G12" s="17"/>
      <c r="H12" s="17"/>
      <c r="I12" s="18" t="n">
        <v>0</v>
      </c>
      <c r="J12" s="19"/>
    </row>
    <row r="13" customFormat="false" ht="15" hidden="false" customHeight="false" outlineLevel="0" collapsed="false">
      <c r="A13" s="15" t="n">
        <v>2</v>
      </c>
      <c r="B13" s="16" t="s">
        <v>28</v>
      </c>
      <c r="C13" s="16" t="s">
        <v>25</v>
      </c>
      <c r="D13" s="17" t="s">
        <v>13</v>
      </c>
      <c r="E13" s="17" t="s">
        <v>14</v>
      </c>
      <c r="F13" s="17"/>
      <c r="G13" s="17"/>
      <c r="H13" s="17"/>
      <c r="I13" s="18" t="n">
        <v>0</v>
      </c>
      <c r="J13" s="19"/>
    </row>
    <row r="14" customFormat="false" ht="15" hidden="false" customHeight="false" outlineLevel="0" collapsed="false">
      <c r="A14" s="15" t="n">
        <v>2</v>
      </c>
      <c r="B14" s="16" t="s">
        <v>29</v>
      </c>
      <c r="C14" s="16" t="s">
        <v>25</v>
      </c>
      <c r="D14" s="17" t="s">
        <v>13</v>
      </c>
      <c r="E14" s="17" t="s">
        <v>14</v>
      </c>
      <c r="F14" s="17"/>
      <c r="G14" s="17"/>
      <c r="H14" s="17"/>
      <c r="I14" s="18" t="n">
        <v>0</v>
      </c>
      <c r="J14" s="19"/>
    </row>
    <row r="15" customFormat="false" ht="15" hidden="false" customHeight="false" outlineLevel="0" collapsed="false">
      <c r="A15" s="15" t="n">
        <v>1</v>
      </c>
      <c r="B15" s="16" t="s">
        <v>30</v>
      </c>
      <c r="C15" s="16" t="s">
        <v>12</v>
      </c>
      <c r="D15" s="17" t="s">
        <v>13</v>
      </c>
      <c r="E15" s="17" t="s">
        <v>14</v>
      </c>
      <c r="F15" s="17" t="s">
        <v>31</v>
      </c>
      <c r="G15" s="17" t="s">
        <v>31</v>
      </c>
      <c r="H15" s="17"/>
      <c r="I15" s="18" t="n">
        <v>0.75</v>
      </c>
      <c r="J15" s="19"/>
    </row>
    <row r="16" customFormat="false" ht="15" hidden="false" customHeight="false" outlineLevel="0" collapsed="false">
      <c r="A16" s="15" t="n">
        <v>2</v>
      </c>
      <c r="B16" s="16" t="s">
        <v>32</v>
      </c>
      <c r="C16" s="16" t="s">
        <v>12</v>
      </c>
      <c r="D16" s="17" t="s">
        <v>13</v>
      </c>
      <c r="E16" s="17" t="s">
        <v>14</v>
      </c>
      <c r="F16" s="17" t="s">
        <v>31</v>
      </c>
      <c r="G16" s="17" t="s">
        <v>13</v>
      </c>
      <c r="H16" s="17"/>
      <c r="I16" s="18" t="n">
        <v>0.75</v>
      </c>
      <c r="J16" s="19"/>
    </row>
    <row r="17" customFormat="false" ht="15" hidden="false" customHeight="false" outlineLevel="0" collapsed="false">
      <c r="A17" s="15" t="n">
        <v>1</v>
      </c>
      <c r="B17" s="16" t="s">
        <v>33</v>
      </c>
      <c r="C17" s="16" t="s">
        <v>12</v>
      </c>
      <c r="D17" s="17" t="s">
        <v>13</v>
      </c>
      <c r="E17" s="17" t="s">
        <v>14</v>
      </c>
      <c r="F17" s="17" t="s">
        <v>31</v>
      </c>
      <c r="G17" s="17" t="s">
        <v>31</v>
      </c>
      <c r="H17" s="17"/>
      <c r="I17" s="18" t="n">
        <v>0.75</v>
      </c>
      <c r="J17" s="19"/>
    </row>
    <row r="18" customFormat="false" ht="15" hidden="false" customHeight="false" outlineLevel="0" collapsed="false">
      <c r="A18" s="15" t="n">
        <v>2</v>
      </c>
      <c r="B18" s="16" t="s">
        <v>34</v>
      </c>
      <c r="C18" s="16" t="s">
        <v>12</v>
      </c>
      <c r="D18" s="17" t="s">
        <v>13</v>
      </c>
      <c r="E18" s="17" t="s">
        <v>14</v>
      </c>
      <c r="F18" s="17" t="s">
        <v>31</v>
      </c>
      <c r="G18" s="17" t="s">
        <v>13</v>
      </c>
      <c r="H18" s="17"/>
      <c r="I18" s="18" t="n">
        <v>0.75</v>
      </c>
      <c r="J18" s="19"/>
    </row>
    <row r="19" customFormat="false" ht="15" hidden="false" customHeight="false" outlineLevel="0" collapsed="false">
      <c r="A19" s="15" t="n">
        <v>2</v>
      </c>
      <c r="B19" s="16" t="s">
        <v>35</v>
      </c>
      <c r="C19" s="16" t="s">
        <v>12</v>
      </c>
      <c r="D19" s="17" t="s">
        <v>13</v>
      </c>
      <c r="E19" s="17" t="s">
        <v>14</v>
      </c>
      <c r="F19" s="17"/>
      <c r="G19" s="17"/>
      <c r="H19" s="17"/>
      <c r="I19" s="18" t="n">
        <v>0.75</v>
      </c>
      <c r="J19" s="19" t="s">
        <v>36</v>
      </c>
    </row>
    <row r="20" customFormat="false" ht="14.9" hidden="false" customHeight="false" outlineLevel="0" collapsed="false">
      <c r="A20" s="15" t="n">
        <v>2</v>
      </c>
      <c r="B20" s="16" t="s">
        <v>37</v>
      </c>
      <c r="C20" s="16" t="s">
        <v>38</v>
      </c>
      <c r="D20" s="17" t="s">
        <v>13</v>
      </c>
      <c r="E20" s="17" t="s">
        <v>14</v>
      </c>
      <c r="F20" s="17" t="s">
        <v>13</v>
      </c>
      <c r="G20" s="17" t="s">
        <v>13</v>
      </c>
      <c r="H20" s="17"/>
      <c r="I20" s="18" t="n">
        <v>0.75</v>
      </c>
      <c r="J20" s="19"/>
    </row>
    <row r="21" customFormat="false" ht="14.9" hidden="false" customHeight="false" outlineLevel="0" collapsed="false">
      <c r="A21" s="15" t="n">
        <v>1</v>
      </c>
      <c r="B21" s="16" t="s">
        <v>39</v>
      </c>
      <c r="C21" s="16" t="s">
        <v>25</v>
      </c>
      <c r="D21" s="17" t="s">
        <v>16</v>
      </c>
      <c r="E21" s="17" t="s">
        <v>40</v>
      </c>
      <c r="F21" s="17" t="s">
        <v>16</v>
      </c>
      <c r="G21" s="17" t="s">
        <v>16</v>
      </c>
      <c r="H21" s="17"/>
      <c r="I21" s="18" t="n">
        <v>0</v>
      </c>
      <c r="J21" s="19"/>
    </row>
    <row r="22" customFormat="false" ht="14.9" hidden="false" customHeight="false" outlineLevel="0" collapsed="false">
      <c r="A22" s="15" t="n">
        <v>1</v>
      </c>
      <c r="B22" s="16" t="s">
        <v>41</v>
      </c>
      <c r="C22" s="16" t="s">
        <v>25</v>
      </c>
      <c r="D22" s="17" t="s">
        <v>16</v>
      </c>
      <c r="E22" s="17" t="s">
        <v>40</v>
      </c>
      <c r="F22" s="17" t="s">
        <v>16</v>
      </c>
      <c r="G22" s="17" t="s">
        <v>16</v>
      </c>
      <c r="H22" s="17"/>
      <c r="I22" s="18" t="n">
        <v>0</v>
      </c>
      <c r="J22" s="19"/>
    </row>
    <row r="23" customFormat="false" ht="14.9" hidden="false" customHeight="false" outlineLevel="0" collapsed="false">
      <c r="A23" s="15" t="n">
        <v>1</v>
      </c>
      <c r="B23" s="16" t="s">
        <v>42</v>
      </c>
      <c r="C23" s="16" t="s">
        <v>25</v>
      </c>
      <c r="D23" s="17" t="s">
        <v>16</v>
      </c>
      <c r="E23" s="17" t="s">
        <v>40</v>
      </c>
      <c r="F23" s="17" t="s">
        <v>16</v>
      </c>
      <c r="G23" s="17" t="s">
        <v>16</v>
      </c>
      <c r="H23" s="17"/>
      <c r="I23" s="18" t="n">
        <v>0</v>
      </c>
      <c r="J23" s="19"/>
    </row>
    <row r="24" customFormat="false" ht="14.9" hidden="false" customHeight="false" outlineLevel="0" collapsed="false">
      <c r="A24" s="15" t="n">
        <v>2</v>
      </c>
      <c r="B24" s="16" t="s">
        <v>43</v>
      </c>
      <c r="C24" s="16" t="s">
        <v>12</v>
      </c>
      <c r="D24" s="17" t="s">
        <v>13</v>
      </c>
      <c r="E24" s="17" t="s">
        <v>14</v>
      </c>
      <c r="F24" s="17"/>
      <c r="G24" s="17"/>
      <c r="H24" s="17"/>
      <c r="I24" s="18" t="n">
        <v>0.5</v>
      </c>
      <c r="J24" s="19"/>
    </row>
    <row r="25" customFormat="false" ht="15" hidden="false" customHeight="false" outlineLevel="0" collapsed="false">
      <c r="A25" s="15" t="n">
        <v>2</v>
      </c>
      <c r="B25" s="16" t="s">
        <v>44</v>
      </c>
      <c r="C25" s="16" t="s">
        <v>38</v>
      </c>
      <c r="D25" s="17" t="s">
        <v>13</v>
      </c>
      <c r="E25" s="17" t="s">
        <v>14</v>
      </c>
      <c r="F25" s="17" t="s">
        <v>13</v>
      </c>
      <c r="G25" s="17" t="s">
        <v>13</v>
      </c>
      <c r="H25" s="17"/>
      <c r="I25" s="18" t="n">
        <v>0.75</v>
      </c>
      <c r="J25" s="19"/>
    </row>
    <row r="26" customFormat="false" ht="15" hidden="false" customHeight="false" outlineLevel="0" collapsed="false">
      <c r="A26" s="15" t="n">
        <v>2</v>
      </c>
      <c r="B26" s="16" t="s">
        <v>45</v>
      </c>
      <c r="C26" s="16" t="s">
        <v>12</v>
      </c>
      <c r="D26" s="17" t="s">
        <v>13</v>
      </c>
      <c r="E26" s="17" t="s">
        <v>14</v>
      </c>
      <c r="F26" s="17" t="s">
        <v>13</v>
      </c>
      <c r="G26" s="17" t="s">
        <v>13</v>
      </c>
      <c r="H26" s="17"/>
      <c r="I26" s="18" t="n">
        <v>0.75</v>
      </c>
      <c r="J26" s="19"/>
    </row>
    <row r="27" customFormat="false" ht="15" hidden="false" customHeight="false" outlineLevel="0" collapsed="false">
      <c r="A27" s="15" t="n">
        <v>2</v>
      </c>
      <c r="B27" s="16" t="s">
        <v>46</v>
      </c>
      <c r="C27" s="16" t="s">
        <v>25</v>
      </c>
      <c r="D27" s="17" t="s">
        <v>13</v>
      </c>
      <c r="E27" s="17" t="s">
        <v>14</v>
      </c>
      <c r="F27" s="17"/>
      <c r="G27" s="17"/>
      <c r="H27" s="17"/>
      <c r="I27" s="18" t="n">
        <v>0</v>
      </c>
      <c r="J27" s="19"/>
    </row>
    <row r="28" customFormat="false" ht="15" hidden="false" customHeight="false" outlineLevel="0" collapsed="false">
      <c r="A28" s="15" t="n">
        <v>1</v>
      </c>
      <c r="B28" s="16" t="s">
        <v>47</v>
      </c>
      <c r="C28" s="16" t="s">
        <v>12</v>
      </c>
      <c r="D28" s="17" t="s">
        <v>13</v>
      </c>
      <c r="E28" s="17" t="s">
        <v>14</v>
      </c>
      <c r="F28" s="17" t="s">
        <v>31</v>
      </c>
      <c r="G28" s="17" t="s">
        <v>31</v>
      </c>
      <c r="H28" s="17"/>
      <c r="I28" s="18" t="n">
        <v>0.75</v>
      </c>
      <c r="J28" s="19"/>
    </row>
    <row r="29" customFormat="false" ht="15" hidden="false" customHeight="false" outlineLevel="0" collapsed="false">
      <c r="A29" s="15" t="n">
        <v>1</v>
      </c>
      <c r="B29" s="16" t="s">
        <v>48</v>
      </c>
      <c r="C29" s="16" t="s">
        <v>12</v>
      </c>
      <c r="D29" s="17" t="s">
        <v>13</v>
      </c>
      <c r="E29" s="17" t="s">
        <v>14</v>
      </c>
      <c r="F29" s="17" t="s">
        <v>31</v>
      </c>
      <c r="G29" s="17" t="s">
        <v>31</v>
      </c>
      <c r="H29" s="17"/>
      <c r="I29" s="18" t="n">
        <v>0.75</v>
      </c>
      <c r="J29" s="19"/>
    </row>
    <row r="30" customFormat="false" ht="15" hidden="false" customHeight="false" outlineLevel="0" collapsed="false">
      <c r="A30" s="15" t="n">
        <v>1</v>
      </c>
      <c r="B30" s="16" t="s">
        <v>49</v>
      </c>
      <c r="C30" s="16" t="s">
        <v>12</v>
      </c>
      <c r="D30" s="17" t="s">
        <v>13</v>
      </c>
      <c r="E30" s="17" t="s">
        <v>14</v>
      </c>
      <c r="F30" s="17" t="s">
        <v>31</v>
      </c>
      <c r="G30" s="17" t="s">
        <v>31</v>
      </c>
      <c r="H30" s="17"/>
      <c r="I30" s="18" t="n">
        <v>0.75</v>
      </c>
      <c r="J30" s="19"/>
    </row>
    <row r="31" customFormat="false" ht="15" hidden="false" customHeight="false" outlineLevel="0" collapsed="false">
      <c r="A31" s="15" t="n">
        <v>1</v>
      </c>
      <c r="B31" s="16" t="s">
        <v>50</v>
      </c>
      <c r="C31" s="16" t="s">
        <v>12</v>
      </c>
      <c r="D31" s="17" t="s">
        <v>13</v>
      </c>
      <c r="E31" s="17" t="s">
        <v>14</v>
      </c>
      <c r="F31" s="17" t="s">
        <v>31</v>
      </c>
      <c r="G31" s="17" t="s">
        <v>31</v>
      </c>
      <c r="H31" s="17"/>
      <c r="I31" s="18" t="n">
        <v>0.75</v>
      </c>
      <c r="J31" s="19"/>
    </row>
    <row r="32" customFormat="false" ht="15" hidden="false" customHeight="false" outlineLevel="0" collapsed="false">
      <c r="A32" s="20" t="n">
        <v>1</v>
      </c>
      <c r="B32" s="21" t="s">
        <v>51</v>
      </c>
      <c r="C32" s="21" t="s">
        <v>12</v>
      </c>
      <c r="D32" s="22" t="s">
        <v>13</v>
      </c>
      <c r="E32" s="22" t="s">
        <v>14</v>
      </c>
      <c r="F32" s="22" t="s">
        <v>31</v>
      </c>
      <c r="G32" s="22" t="s">
        <v>31</v>
      </c>
      <c r="H32" s="22"/>
      <c r="I32" s="23" t="n">
        <v>0.75</v>
      </c>
      <c r="J32" s="24"/>
    </row>
    <row r="33" customFormat="false" ht="15" hidden="false" customHeight="false" outlineLevel="0" collapsed="false">
      <c r="G33" s="25" t="s">
        <v>52</v>
      </c>
      <c r="H33" s="25"/>
      <c r="I33" s="26" t="n">
        <f aca="false">SUMIF(A3:A32,1,I3:I32)/COUNTIF(A3:A32,1)</f>
        <v>0.545294117647059</v>
      </c>
    </row>
    <row r="34" customFormat="false" ht="15" hidden="false" customHeight="false" outlineLevel="0" collapsed="false">
      <c r="G34" s="27" t="s">
        <v>53</v>
      </c>
      <c r="H34" s="27"/>
      <c r="I34" s="28" t="n">
        <f aca="false">SUMIF(A3:A32,2,I3:I32)/COUNTIF(A3:A32,2)</f>
        <v>0.442307692307692</v>
      </c>
    </row>
    <row r="35" customFormat="false" ht="15" hidden="false" customHeight="false" outlineLevel="0" collapsed="false">
      <c r="G35" s="29" t="s">
        <v>54</v>
      </c>
      <c r="H35" s="29"/>
      <c r="I35" s="30" t="n">
        <f aca="false">SUM(I3:I32)/29</f>
        <v>0.517931034482759</v>
      </c>
    </row>
  </sheetData>
  <mergeCells count="4">
    <mergeCell ref="A1:J1"/>
    <mergeCell ref="G33:H33"/>
    <mergeCell ref="G34:H34"/>
    <mergeCell ref="G35:H35"/>
  </mergeCells>
  <conditionalFormatting sqref="C3:C32">
    <cfRule type="cellIs" priority="2" operator="equal" aboveAverage="0" equalAverage="0" bottom="0" percent="0" rank="0" text="" dxfId="0">
      <formula>"Iniciado"</formula>
    </cfRule>
    <cfRule type="cellIs" priority="3" operator="equal" aboveAverage="0" equalAverage="0" bottom="0" percent="0" rank="0" text="" dxfId="1">
      <formula>"A Iniciar"</formula>
    </cfRule>
  </conditionalFormatting>
  <conditionalFormatting sqref="A3:A32">
    <cfRule type="cellIs" priority="4" operator="equal" aboveAverage="0" equalAverage="0" bottom="0" percent="0" rank="0" text="" dxfId="2">
      <formula>2</formula>
    </cfRule>
    <cfRule type="cellIs" priority="5" operator="equal" aboveAverage="0" equalAverage="0" bottom="0" percent="0" rank="0" text="" dxfId="3">
      <formula>1</formula>
    </cfRule>
  </conditionalFormatting>
  <conditionalFormatting sqref="B3:B32">
    <cfRule type="expression" priority="6" aboveAverage="0" equalAverage="0" bottom="0" percent="0" rank="0" text="" dxfId="4">
      <formula>$A3=2</formula>
    </cfRule>
    <cfRule type="expression" priority="7" aboveAverage="0" equalAverage="0" bottom="0" percent="0" rank="0" text="" dxfId="5">
      <formula>$A3=1</formula>
    </cfRule>
  </conditionalFormatting>
  <conditionalFormatting sqref="C3:J32">
    <cfRule type="expression" priority="8" aboveAverage="0" equalAverage="0" bottom="0" percent="0" rank="0" text="" dxfId="6">
      <formula>$C3="Concluido"</formula>
    </cfRule>
    <cfRule type="expression" priority="9" aboveAverage="0" equalAverage="0" bottom="0" percent="0" rank="0" text="" dxfId="7">
      <formula>$C3="A Iniciar"</formula>
    </cfRule>
    <cfRule type="expression" priority="10" aboveAverage="0" equalAverage="0" bottom="0" percent="0" rank="0" text="" dxfId="8">
      <formula>$C3="Iniciado"</formula>
    </cfRule>
  </conditionalFormatting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58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2024-03-18T12:13:41Z</dcterms:created>
  <dc:creator>Antonio Gomes Ferreira</dc:creator>
  <dc:description/>
  <dc:language>pt-BR</dc:language>
  <cp:lastModifiedBy/>
  <dcterms:modified xsi:type="dcterms:W3CDTF">2024-04-09T13:39:13Z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