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it\Documents\TCC\"/>
    </mc:Choice>
  </mc:AlternateContent>
  <xr:revisionPtr revIDLastSave="0" documentId="13_ncr:1_{9C67AFC8-B466-407C-A239-8EAA928F55E1}" xr6:coauthVersionLast="47" xr6:coauthVersionMax="47" xr10:uidLastSave="{00000000-0000-0000-0000-000000000000}"/>
  <bookViews>
    <workbookView xWindow="-28920" yWindow="-120" windowWidth="29040" windowHeight="15720" xr2:uid="{86B410C9-3B7D-4551-84F9-73E7D770841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4" i="1" l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53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6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<sst xmlns="http://schemas.openxmlformats.org/spreadsheetml/2006/main" count="25" uniqueCount="25">
  <si>
    <t>OPC UA - 1</t>
  </si>
  <si>
    <t>OPC UA - 2</t>
  </si>
  <si>
    <t>OPC UA - 3</t>
  </si>
  <si>
    <t>OPC UA - 4</t>
  </si>
  <si>
    <t>OPC UA - 5</t>
  </si>
  <si>
    <t>Desvio OPC UA - 1</t>
  </si>
  <si>
    <t>Desvio OPC UA - 2</t>
  </si>
  <si>
    <t>Desvio OPC UA - 3</t>
  </si>
  <si>
    <t>Desvio OPC UA - 4</t>
  </si>
  <si>
    <t>Desvio OPC UA - 5</t>
  </si>
  <si>
    <t>Média Atraso - OPC UA</t>
  </si>
  <si>
    <t>Tamanho Dado</t>
  </si>
  <si>
    <t>Desvio Padrão - OPC UA</t>
  </si>
  <si>
    <t>MQTT - 1</t>
  </si>
  <si>
    <t>MQTT - 2</t>
  </si>
  <si>
    <t>MQTT - 3</t>
  </si>
  <si>
    <t>MQTT - 4</t>
  </si>
  <si>
    <t>MQTT - 5</t>
  </si>
  <si>
    <t>Média Atraso - MQTT</t>
  </si>
  <si>
    <t>Desvio MQTT - 1</t>
  </si>
  <si>
    <t>Desvio MQTT - 2</t>
  </si>
  <si>
    <t>Desvio MQTT - 3</t>
  </si>
  <si>
    <t>Desvio MQTT - 4</t>
  </si>
  <si>
    <t>Desvio MQTT - 5</t>
  </si>
  <si>
    <t>Desvio Padrão - MQTT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</si>
</sst>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MQTT / OPC UA - 5 clientes - ack - 500 mensagens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3333349053041276E-2"/>
          <c:y val="0.18263048440002067"/>
          <c:w val="0.95672791923204226"/>
          <c:h val="0.72931430387217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Média Atraso - OPC UA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Planilha1!$F$2:$F$16</c:f>
              <c:numCache>
                <c:formatCode>General</c:formatCode>
                <c:ptCount val="15"/>
                <c:pt idx="0">
                  <c:v>13.186574399999994</c:v>
                </c:pt>
                <c:pt idx="1">
                  <c:v>12.931845200000001</c:v>
                </c:pt>
                <c:pt idx="2">
                  <c:v>13.020796799999999</c:v>
                </c:pt>
                <c:pt idx="3">
                  <c:v>12.964826800000003</c:v>
                </c:pt>
                <c:pt idx="4">
                  <c:v>12.881169600000002</c:v>
                </c:pt>
                <c:pt idx="5">
                  <c:v>12.927705200000002</c:v>
                </c:pt>
                <c:pt idx="6">
                  <c:v>12.802439999999999</c:v>
                </c:pt>
                <c:pt idx="7">
                  <c:v>12.904371599999996</c:v>
                </c:pt>
                <c:pt idx="8">
                  <c:v>12.742947599999997</c:v>
                </c:pt>
                <c:pt idx="9">
                  <c:v>12.518380799999999</c:v>
                </c:pt>
                <c:pt idx="10">
                  <c:v>12.718106400000002</c:v>
                </c:pt>
                <c:pt idx="11">
                  <c:v>13.180193599999999</c:v>
                </c:pt>
                <c:pt idx="12">
                  <c:v>13.496380399999998</c:v>
                </c:pt>
                <c:pt idx="13">
                  <c:v>14.151852799999997</c:v>
                </c:pt>
                <c:pt idx="14">
                  <c:v>16.527363599999994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8-4249-B72E-3AF4CE24BA03}"/>
            </c:ext>
          </c:extLst>
        </c:ser>
        <c:ser>
          <c:idx val="1"/>
          <c:order val="1"/>
          <c:tx>
            <c:strRef>
              <c:f>Planilha1!$F$18</c:f>
              <c:strCache>
                <c:ptCount val="1"/>
                <c:pt idx="0">
                  <c:v>Desvio Padrão - OPC UA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Planilha1!$F$19:$F$33</c:f>
              <c:numCache>
                <c:formatCode>General</c:formatCode>
                <c:ptCount val="15"/>
                <c:pt idx="0">
                  <c:v>3.8281457935526468</c:v>
                </c:pt>
                <c:pt idx="1">
                  <c:v>3.6439683635912239</c:v>
                </c:pt>
                <c:pt idx="2">
                  <c:v>3.7092626869156549</c:v>
                </c:pt>
                <c:pt idx="3">
                  <c:v>4.0246649723921148</c:v>
                </c:pt>
                <c:pt idx="4">
                  <c:v>3.8321992993478831</c:v>
                </c:pt>
                <c:pt idx="5">
                  <c:v>3.7792293412798457</c:v>
                </c:pt>
                <c:pt idx="6">
                  <c:v>3.7320319549501937</c:v>
                </c:pt>
                <c:pt idx="7">
                  <c:v>3.7626943267736008</c:v>
                </c:pt>
                <c:pt idx="8">
                  <c:v>3.7291777113075577</c:v>
                </c:pt>
                <c:pt idx="9">
                  <c:v>3.3300385090462554</c:v>
                </c:pt>
                <c:pt idx="10">
                  <c:v>3.6294599601206841</c:v>
                </c:pt>
                <c:pt idx="11">
                  <c:v>3.9390791472227691</c:v>
                </c:pt>
                <c:pt idx="12">
                  <c:v>3.7231803031441375</c:v>
                </c:pt>
                <c:pt idx="13">
                  <c:v>4.110972709039217</c:v>
                </c:pt>
                <c:pt idx="14">
                  <c:v>4.752182357701086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8-4249-B72E-3AF4CE24BA03}"/>
            </c:ext>
          </c:extLst>
        </c:ser>
        <c:ser>
          <c:idx val="2"/>
          <c:order val="2"/>
          <c:tx>
            <c:strRef>
              <c:f>Planilha1!$F$35</c:f>
              <c:strCache>
                <c:ptCount val="1"/>
                <c:pt idx="0">
                  <c:v>Média Atraso - MQTT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Planilha1!$F$36:$F$50</c:f>
              <c:numCache>
                <c:formatCode>General</c:formatCode>
                <c:ptCount val="15"/>
                <c:pt idx="0">
                  <c:v>0.99587199999999998</c:v>
                </c:pt>
                <c:pt idx="1">
                  <c:v>0.95343960000000005</c:v>
                </c:pt>
                <c:pt idx="2">
                  <c:v>0.94061800000000007</c:v>
                </c:pt>
                <c:pt idx="3">
                  <c:v>0.92836960000000013</c:v>
                </c:pt>
                <c:pt idx="4">
                  <c:v>0.88904840000000007</c:v>
                </c:pt>
                <c:pt idx="5">
                  <c:v>0.94679439999999992</c:v>
                </c:pt>
                <c:pt idx="6">
                  <c:v>0.95838600000000018</c:v>
                </c:pt>
                <c:pt idx="7">
                  <c:v>0.96048080000000002</c:v>
                </c:pt>
                <c:pt idx="8">
                  <c:v>0.8816520000000001</c:v>
                </c:pt>
                <c:pt idx="9">
                  <c:v>0.86598920000000013</c:v>
                </c:pt>
                <c:pt idx="10">
                  <c:v>0.88421479999999997</c:v>
                </c:pt>
                <c:pt idx="11">
                  <c:v>0.91967600000000016</c:v>
                </c:pt>
                <c:pt idx="12">
                  <c:v>0.98037640000000015</c:v>
                </c:pt>
                <c:pt idx="13">
                  <c:v>1.1402315999999999</c:v>
                </c:pt>
                <c:pt idx="14">
                  <c:v>1.3578155999999999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F8-4249-B72E-3AF4CE24BA03}"/>
            </c:ext>
          </c:extLst>
        </c:ser>
        <c:ser>
          <c:idx val="3"/>
          <c:order val="3"/>
          <c:tx>
            <c:strRef>
              <c:f>Planilha1!$F$52</c:f>
              <c:strCache>
                <c:ptCount val="1"/>
                <c:pt idx="0">
                  <c:v>Desvio Padrão - MQTT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Planilha1!$F$53:$F$67</c:f>
              <c:numCache>
                <c:formatCode>General</c:formatCode>
                <c:ptCount val="15"/>
                <c:pt idx="0">
                  <c:v>0.41990673780404908</c:v>
                </c:pt>
                <c:pt idx="1">
                  <c:v>0.33644951794893141</c:v>
                </c:pt>
                <c:pt idx="2">
                  <c:v>0.29543232725350083</c:v>
                </c:pt>
                <c:pt idx="3">
                  <c:v>0.38606959327581797</c:v>
                </c:pt>
                <c:pt idx="4">
                  <c:v>0.33857255116822432</c:v>
                </c:pt>
                <c:pt idx="5">
                  <c:v>0.32765506579025688</c:v>
                </c:pt>
                <c:pt idx="6">
                  <c:v>0.37761589612537222</c:v>
                </c:pt>
                <c:pt idx="7">
                  <c:v>0.42297853214235281</c:v>
                </c:pt>
                <c:pt idx="8">
                  <c:v>0.31865156587481996</c:v>
                </c:pt>
                <c:pt idx="9">
                  <c:v>0.36702890902772267</c:v>
                </c:pt>
                <c:pt idx="10">
                  <c:v>0.35497831228823767</c:v>
                </c:pt>
                <c:pt idx="11">
                  <c:v>0.38622171055838572</c:v>
                </c:pt>
                <c:pt idx="12">
                  <c:v>0.41035100647728739</c:v>
                </c:pt>
                <c:pt idx="13">
                  <c:v>0.55267274069513284</c:v>
                </c:pt>
                <c:pt idx="14">
                  <c:v>1.0538684848972841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F8-4249-B72E-3AF4CE24BA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4280127"/>
        <c:axId val="784284287"/>
      </c:barChart>
      <c:catAx>
        <c:axId val="78428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dado em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284287"/>
        <c:crosses val="autoZero"/>
        <c:auto val="1"/>
        <c:lblAlgn val="ctr"/>
        <c:lblOffset val="100"/>
        <c:noMultiLvlLbl val="0"/>
      </c:catAx>
      <c:valAx>
        <c:axId val="7842842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428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661656188263257"/>
          <c:y val="5.9325508950115402E-2"/>
          <c:w val="0.67351997521104745"/>
          <c:h val="3.2800797845366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1105170</xdr:colOff>
      <xdr:row>68</xdr:row>
      <xdr:rowOff>140289</xdr:rowOff>
    </xdr:from>
    <xdr:to>
      <xdr:col>20</xdr:col>
      <xdr:colOff>457201</xdr:colOff>
      <xdr:row>119</xdr:row>
      <xdr:rowOff>66947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3B8D4D-5F4E-F212-594E-59F1CCFA1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C08A-40D2-4B57-B86A-E7BE80AE750A}">
  <dimension ref="A1:G67"/>
  <sheetViews>
    <sheetView tabSelected="1" topLeftCell="A67" zoomScale="70" zoomScaleNormal="70" workbookViewId="0">
      <selection activeCell="F53" sqref="F53"/>
    </sheetView>
  </sheetViews>
  <sheetFormatPr defaultRowHeight="14.4" x14ac:dyDescent="0.3"/>
  <cols>
    <col min="1" max="1" width="22.21875" bestFit="1" customWidth="1"/>
    <col min="2" max="5" width="22.44140625" bestFit="1" customWidth="1"/>
    <col min="6" max="6" width="29.109375" bestFit="1" customWidth="1"/>
    <col min="7" max="7" width="18.332031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</row>
    <row r="2" spans="1:7" x14ac:dyDescent="0.3">
      <c r="A2" s="3">
        <v>12.936970000000001</v>
      </c>
      <c r="B2">
        <v>12.77994</v>
      </c>
      <c r="C2" s="3">
        <v>13.38840999999999</v>
      </c>
      <c r="D2" s="3">
        <v>13.36928599999999</v>
      </c>
      <c r="E2" s="3">
        <v>13.458266</v>
      </c>
      <c r="F2">
        <f xml:space="preserve"> (SUM(A2:E2)/5)</f>
        <v>13.186574399999994</v>
      </c>
      <c r="G2" s="2">
        <v>2</v>
      </c>
    </row>
    <row r="3" spans="1:7" x14ac:dyDescent="0.3">
      <c r="A3" s="3">
        <v>13.375629999999999</v>
      </c>
      <c r="B3">
        <v>13.072136</v>
      </c>
      <c r="C3" s="3">
        <v>12.79726</v>
      </c>
      <c r="D3" s="3">
        <v>12.716238000000001</v>
      </c>
      <c r="E3" s="3">
        <v>12.697962000000009</v>
      </c>
      <c r="F3" s="3">
        <f t="shared" ref="F3:F16" si="0" xml:space="preserve"> (SUM(A3:E3)/5)</f>
        <v>12.931845200000001</v>
      </c>
      <c r="G3" s="2">
        <v>4</v>
      </c>
    </row>
    <row r="4" spans="1:7" x14ac:dyDescent="0.3">
      <c r="A4" s="3">
        <v>12.757904</v>
      </c>
      <c r="B4">
        <v>13.064548</v>
      </c>
      <c r="C4" s="3">
        <v>13.05774999999999</v>
      </c>
      <c r="D4" s="3">
        <v>13.270028</v>
      </c>
      <c r="E4" s="3">
        <v>12.953754</v>
      </c>
      <c r="F4" s="3">
        <f t="shared" si="0"/>
        <v>13.020796799999999</v>
      </c>
      <c r="G4" s="2">
        <v>8</v>
      </c>
    </row>
    <row r="5" spans="1:7" x14ac:dyDescent="0.3">
      <c r="A5" s="3">
        <v>13.097858</v>
      </c>
      <c r="B5">
        <v>13.086698</v>
      </c>
      <c r="C5" s="3">
        <v>12.90789</v>
      </c>
      <c r="D5" s="3">
        <v>12.833316</v>
      </c>
      <c r="E5" s="3">
        <v>12.898372000000011</v>
      </c>
      <c r="F5" s="3">
        <f t="shared" si="0"/>
        <v>12.964826800000003</v>
      </c>
      <c r="G5" s="2">
        <v>16</v>
      </c>
    </row>
    <row r="6" spans="1:7" x14ac:dyDescent="0.3">
      <c r="A6" s="3">
        <v>13.17876199999999</v>
      </c>
      <c r="B6">
        <v>13.259857999999999</v>
      </c>
      <c r="C6" s="3">
        <v>12.639934</v>
      </c>
      <c r="D6" s="3">
        <v>12.80644</v>
      </c>
      <c r="E6" s="3">
        <v>12.520854000000011</v>
      </c>
      <c r="F6" s="3">
        <f t="shared" si="0"/>
        <v>12.881169600000002</v>
      </c>
      <c r="G6" s="2">
        <v>32</v>
      </c>
    </row>
    <row r="7" spans="1:7" x14ac:dyDescent="0.3">
      <c r="A7" s="3">
        <v>12.50751799999999</v>
      </c>
      <c r="B7">
        <v>13.634702000000001</v>
      </c>
      <c r="C7" s="3">
        <v>12.95566</v>
      </c>
      <c r="D7" s="3">
        <v>12.57303400000001</v>
      </c>
      <c r="E7" s="3">
        <v>12.96761200000001</v>
      </c>
      <c r="F7" s="3">
        <f t="shared" si="0"/>
        <v>12.927705200000002</v>
      </c>
      <c r="G7" s="2">
        <v>64</v>
      </c>
    </row>
    <row r="8" spans="1:7" x14ac:dyDescent="0.3">
      <c r="A8" s="3">
        <v>12.86894399999999</v>
      </c>
      <c r="B8">
        <v>12.793036000000001</v>
      </c>
      <c r="C8" s="3">
        <v>12.789818000000009</v>
      </c>
      <c r="D8" s="3">
        <v>12.95964199999999</v>
      </c>
      <c r="E8" s="3">
        <v>12.600759999999999</v>
      </c>
      <c r="F8" s="3">
        <f t="shared" si="0"/>
        <v>12.802439999999999</v>
      </c>
      <c r="G8" s="2">
        <v>128</v>
      </c>
    </row>
    <row r="9" spans="1:7" x14ac:dyDescent="0.3">
      <c r="A9" s="3">
        <v>13.332386</v>
      </c>
      <c r="B9">
        <v>12.791689999999999</v>
      </c>
      <c r="C9" s="3">
        <v>12.78206</v>
      </c>
      <c r="D9" s="3">
        <v>12.842169999999991</v>
      </c>
      <c r="E9" s="3">
        <v>12.77355199999999</v>
      </c>
      <c r="F9" s="3">
        <f t="shared" si="0"/>
        <v>12.904371599999996</v>
      </c>
      <c r="G9" s="2">
        <v>256</v>
      </c>
    </row>
    <row r="10" spans="1:7" x14ac:dyDescent="0.3">
      <c r="A10" s="3">
        <v>12.94664199999999</v>
      </c>
      <c r="B10">
        <v>12.883596000000001</v>
      </c>
      <c r="C10" s="3">
        <v>12.652188000000001</v>
      </c>
      <c r="D10" s="3">
        <v>12.70261599999999</v>
      </c>
      <c r="E10" s="3">
        <v>12.529696</v>
      </c>
      <c r="F10" s="3">
        <f t="shared" si="0"/>
        <v>12.742947599999997</v>
      </c>
      <c r="G10" s="2">
        <v>512</v>
      </c>
    </row>
    <row r="11" spans="1:7" x14ac:dyDescent="0.3">
      <c r="A11" s="3">
        <v>12.985814</v>
      </c>
      <c r="B11">
        <v>12.543723999999999</v>
      </c>
      <c r="C11" s="3">
        <v>12.30035399999999</v>
      </c>
      <c r="D11" s="3">
        <v>12.728175999999999</v>
      </c>
      <c r="E11" s="3">
        <v>12.03383600000001</v>
      </c>
      <c r="F11" s="3">
        <f t="shared" si="0"/>
        <v>12.518380799999999</v>
      </c>
      <c r="G11" s="2">
        <v>1024</v>
      </c>
    </row>
    <row r="12" spans="1:7" x14ac:dyDescent="0.3">
      <c r="A12" s="3">
        <v>13.134876</v>
      </c>
      <c r="B12">
        <v>12.708738</v>
      </c>
      <c r="C12" s="3">
        <v>12.6044</v>
      </c>
      <c r="D12" s="3">
        <v>12.52178000000001</v>
      </c>
      <c r="E12" s="3">
        <v>12.620737999999999</v>
      </c>
      <c r="F12" s="3">
        <f t="shared" si="0"/>
        <v>12.718106400000002</v>
      </c>
      <c r="G12" s="2">
        <v>2048</v>
      </c>
    </row>
    <row r="13" spans="1:7" x14ac:dyDescent="0.3">
      <c r="A13" s="3">
        <v>13.624646</v>
      </c>
      <c r="B13">
        <v>12.729202000000001</v>
      </c>
      <c r="C13" s="3">
        <v>13.221069999999999</v>
      </c>
      <c r="D13" s="3">
        <v>12.894024000000011</v>
      </c>
      <c r="E13" s="3">
        <v>13.43202599999999</v>
      </c>
      <c r="F13" s="3">
        <f t="shared" si="0"/>
        <v>13.180193599999999</v>
      </c>
      <c r="G13" s="2">
        <v>4096</v>
      </c>
    </row>
    <row r="14" spans="1:7" x14ac:dyDescent="0.3">
      <c r="A14" s="3">
        <v>14.484859999999991</v>
      </c>
      <c r="B14">
        <v>12.94688</v>
      </c>
      <c r="C14" s="3">
        <v>13.193370000000019</v>
      </c>
      <c r="D14" s="3">
        <v>13.197805999999989</v>
      </c>
      <c r="E14" s="3">
        <v>13.658986000000001</v>
      </c>
      <c r="F14" s="3">
        <f t="shared" si="0"/>
        <v>13.496380399999998</v>
      </c>
      <c r="G14" s="2">
        <v>8192</v>
      </c>
    </row>
    <row r="15" spans="1:7" x14ac:dyDescent="0.3">
      <c r="A15" s="3">
        <v>14.685483999999979</v>
      </c>
      <c r="B15">
        <v>14.100602</v>
      </c>
      <c r="C15" s="3">
        <v>13.806933999999989</v>
      </c>
      <c r="D15" s="3">
        <v>14.304320000000001</v>
      </c>
      <c r="E15" s="3">
        <v>13.861924000000011</v>
      </c>
      <c r="F15" s="3">
        <f t="shared" si="0"/>
        <v>14.151852799999997</v>
      </c>
      <c r="G15" s="2">
        <v>16384</v>
      </c>
    </row>
    <row r="16" spans="1:7" x14ac:dyDescent="0.3">
      <c r="A16" s="3">
        <v>16.227969999999988</v>
      </c>
      <c r="B16">
        <v>16.533548</v>
      </c>
      <c r="C16" s="3">
        <v>16.59920799999999</v>
      </c>
      <c r="D16" s="3">
        <v>16.217352000000002</v>
      </c>
      <c r="E16" s="3">
        <v>17.05874</v>
      </c>
      <c r="F16" s="3">
        <f t="shared" si="0"/>
        <v>16.527363599999994</v>
      </c>
      <c r="G16" s="2">
        <v>32768</v>
      </c>
    </row>
    <row r="18" spans="1:6" x14ac:dyDescent="0.3">
      <c r="A18" s="1" t="s">
        <v>5</v>
      </c>
      <c r="B18" s="1" t="s">
        <v>6</v>
      </c>
      <c r="C18" s="1" t="s">
        <v>7</v>
      </c>
      <c r="D18" s="1" t="s">
        <v>8</v>
      </c>
      <c r="E18" s="1" t="s">
        <v>9</v>
      </c>
      <c r="F18" s="1" t="s">
        <v>12</v>
      </c>
    </row>
    <row r="19" spans="1:6" x14ac:dyDescent="0.3">
      <c r="A19" s="3">
        <v>3.37646884438462</v>
      </c>
      <c r="B19" s="2">
        <v>3.3422089160000001</v>
      </c>
      <c r="C19" s="3">
        <v>4.10739305325166</v>
      </c>
      <c r="D19" s="3">
        <v>4.1081368955043356</v>
      </c>
      <c r="E19" s="3">
        <v>4.2065212586226179</v>
      </c>
      <c r="F19" s="3">
        <f t="shared" ref="F19:F33" si="1" xml:space="preserve"> (SUM(A19:E19)/5)</f>
        <v>3.8281457935526468</v>
      </c>
    </row>
    <row r="20" spans="1:6" x14ac:dyDescent="0.3">
      <c r="A20" s="3">
        <v>3.4935023774287028</v>
      </c>
      <c r="B20" s="2">
        <v>3.4600835860000001</v>
      </c>
      <c r="C20" s="3">
        <v>3.8034535144260682</v>
      </c>
      <c r="D20" s="3">
        <v>3.7135959151954041</v>
      </c>
      <c r="E20" s="3">
        <v>3.7492064249059429</v>
      </c>
      <c r="F20" s="3">
        <f t="shared" si="1"/>
        <v>3.6439683635912239</v>
      </c>
    </row>
    <row r="21" spans="1:6" x14ac:dyDescent="0.3">
      <c r="A21" s="3">
        <v>2.6422533146509641</v>
      </c>
      <c r="B21" s="2">
        <v>4.1648488820000003</v>
      </c>
      <c r="C21" s="3">
        <v>3.9675864557057872</v>
      </c>
      <c r="D21" s="3">
        <v>3.9111652891709889</v>
      </c>
      <c r="E21" s="3">
        <v>3.8604594930505338</v>
      </c>
      <c r="F21" s="3">
        <f t="shared" si="1"/>
        <v>3.7092626869156549</v>
      </c>
    </row>
    <row r="22" spans="1:6" x14ac:dyDescent="0.3">
      <c r="A22" s="3">
        <v>3.3754619846527678</v>
      </c>
      <c r="B22" s="2">
        <v>4.0836299159999996</v>
      </c>
      <c r="C22" s="3">
        <v>4.2598061535591043</v>
      </c>
      <c r="D22" s="3">
        <v>4.3276256169109644</v>
      </c>
      <c r="E22" s="3">
        <v>4.0768011908377382</v>
      </c>
      <c r="F22" s="3">
        <f t="shared" si="1"/>
        <v>4.0246649723921148</v>
      </c>
    </row>
    <row r="23" spans="1:6" x14ac:dyDescent="0.3">
      <c r="A23" s="3">
        <v>3.8273258791689</v>
      </c>
      <c r="B23" s="2">
        <v>4.4914266639999996</v>
      </c>
      <c r="C23" s="3">
        <v>3.6387140884719171</v>
      </c>
      <c r="D23" s="3">
        <v>3.6538575635073678</v>
      </c>
      <c r="E23" s="3">
        <v>3.549672301591233</v>
      </c>
      <c r="F23" s="3">
        <f t="shared" si="1"/>
        <v>3.8321992993478831</v>
      </c>
    </row>
    <row r="24" spans="1:6" x14ac:dyDescent="0.3">
      <c r="A24" s="3">
        <v>3.1727558610261841</v>
      </c>
      <c r="B24" s="2">
        <v>4.6262256629999996</v>
      </c>
      <c r="C24" s="3">
        <v>3.964594694593635</v>
      </c>
      <c r="D24" s="3">
        <v>3.5280207908746788</v>
      </c>
      <c r="E24" s="3">
        <v>3.604549696904733</v>
      </c>
      <c r="F24" s="3">
        <f t="shared" si="1"/>
        <v>3.7792293412798457</v>
      </c>
    </row>
    <row r="25" spans="1:6" x14ac:dyDescent="0.3">
      <c r="A25" s="3">
        <v>3.5161414756610689</v>
      </c>
      <c r="B25" s="2">
        <v>3.5805018089999998</v>
      </c>
      <c r="C25" s="3">
        <v>3.8129115160040108</v>
      </c>
      <c r="D25" s="3">
        <v>4.1312687622370952</v>
      </c>
      <c r="E25" s="3">
        <v>3.6193362118487959</v>
      </c>
      <c r="F25" s="3">
        <f t="shared" si="1"/>
        <v>3.7320319549501937</v>
      </c>
    </row>
    <row r="26" spans="1:6" x14ac:dyDescent="0.3">
      <c r="A26" s="3">
        <v>4.2085228079462746</v>
      </c>
      <c r="B26" s="2">
        <v>3.3670807589999998</v>
      </c>
      <c r="C26" s="3">
        <v>3.3884259402265231</v>
      </c>
      <c r="D26" s="3">
        <v>3.5222291738471529</v>
      </c>
      <c r="E26" s="3">
        <v>4.3272129528480558</v>
      </c>
      <c r="F26" s="3">
        <f t="shared" si="1"/>
        <v>3.7626943267736008</v>
      </c>
    </row>
    <row r="27" spans="1:6" x14ac:dyDescent="0.3">
      <c r="A27" s="3">
        <v>3.3362953331256531</v>
      </c>
      <c r="B27" s="2">
        <v>3.954442963</v>
      </c>
      <c r="C27" s="3">
        <v>3.6673787920878862</v>
      </c>
      <c r="D27" s="3">
        <v>4.0043104790393071</v>
      </c>
      <c r="E27" s="3">
        <v>3.6834609892849421</v>
      </c>
      <c r="F27" s="3">
        <f t="shared" si="1"/>
        <v>3.7291777113075577</v>
      </c>
    </row>
    <row r="28" spans="1:6" x14ac:dyDescent="0.3">
      <c r="A28" s="3">
        <v>3.2338325175252969</v>
      </c>
      <c r="B28" s="2">
        <v>3.4491544699999999</v>
      </c>
      <c r="C28" s="3">
        <v>3.3010437610979948</v>
      </c>
      <c r="D28" s="3">
        <v>3.9666829504037762</v>
      </c>
      <c r="E28" s="3">
        <v>2.6994788462042081</v>
      </c>
      <c r="F28" s="3">
        <f t="shared" si="1"/>
        <v>3.3300385090462554</v>
      </c>
    </row>
    <row r="29" spans="1:6" x14ac:dyDescent="0.3">
      <c r="A29" s="3">
        <v>3.4759964437012871</v>
      </c>
      <c r="B29" s="2">
        <v>3.8857799800000001</v>
      </c>
      <c r="C29" s="3">
        <v>3.5636540140703912</v>
      </c>
      <c r="D29" s="3">
        <v>3.8476640227026051</v>
      </c>
      <c r="E29" s="3">
        <v>3.3742053401291381</v>
      </c>
      <c r="F29" s="3">
        <f t="shared" si="1"/>
        <v>3.6294599601206841</v>
      </c>
    </row>
    <row r="30" spans="1:6" x14ac:dyDescent="0.3">
      <c r="A30" s="3">
        <v>4.3294995545309849</v>
      </c>
      <c r="B30" s="2">
        <v>3.6734506769999999</v>
      </c>
      <c r="C30" s="3">
        <v>3.9651979709845522</v>
      </c>
      <c r="D30" s="3">
        <v>3.9346850150201371</v>
      </c>
      <c r="E30" s="3">
        <v>3.7925625185781722</v>
      </c>
      <c r="F30" s="3">
        <f t="shared" si="1"/>
        <v>3.9390791472227691</v>
      </c>
    </row>
    <row r="31" spans="1:6" x14ac:dyDescent="0.3">
      <c r="A31" s="3">
        <v>4.2551695614158556</v>
      </c>
      <c r="B31" s="2">
        <v>3.362957851</v>
      </c>
      <c r="C31" s="3">
        <v>3.4463307057071568</v>
      </c>
      <c r="D31" s="3">
        <v>3.2391781550825511</v>
      </c>
      <c r="E31" s="3">
        <v>4.3122652425151253</v>
      </c>
      <c r="F31" s="3">
        <f t="shared" si="1"/>
        <v>3.7231803031441375</v>
      </c>
    </row>
    <row r="32" spans="1:6" x14ac:dyDescent="0.3">
      <c r="A32" s="3">
        <v>4.5563733496876679</v>
      </c>
      <c r="B32" s="2">
        <v>4.1569681569999997</v>
      </c>
      <c r="C32" s="3">
        <v>3.919806938312651</v>
      </c>
      <c r="D32" s="3">
        <v>4.2501491119253654</v>
      </c>
      <c r="E32" s="3">
        <v>3.6715659882703999</v>
      </c>
      <c r="F32" s="3">
        <f t="shared" si="1"/>
        <v>4.110972709039217</v>
      </c>
    </row>
    <row r="33" spans="1:6" x14ac:dyDescent="0.3">
      <c r="A33" s="3">
        <v>4.0210024462937088</v>
      </c>
      <c r="B33" s="2">
        <v>4.7859835019999997</v>
      </c>
      <c r="C33" s="3">
        <v>4.9447678955372609</v>
      </c>
      <c r="D33" s="3">
        <v>4.5991200349736454</v>
      </c>
      <c r="E33" s="3">
        <v>5.4100379097008178</v>
      </c>
      <c r="F33" s="3">
        <f t="shared" si="1"/>
        <v>4.752182357701086</v>
      </c>
    </row>
    <row r="35" spans="1:6" x14ac:dyDescent="0.3">
      <c r="A35" s="1" t="s">
        <v>13</v>
      </c>
      <c r="B35" s="1" t="s">
        <v>14</v>
      </c>
      <c r="C35" s="1" t="s">
        <v>15</v>
      </c>
      <c r="D35" s="1" t="s">
        <v>16</v>
      </c>
      <c r="E35" s="1" t="s">
        <v>17</v>
      </c>
      <c r="F35" s="1" t="s">
        <v>18</v>
      </c>
    </row>
    <row r="36" spans="1:6" x14ac:dyDescent="0.3">
      <c r="A36" s="3">
        <v>1.0100119999999999</v>
      </c>
      <c r="B36" s="3">
        <v>0.99563199999999996</v>
      </c>
      <c r="C36" s="3">
        <v>1.0070479999999999</v>
      </c>
      <c r="D36" s="3">
        <v>0.96727600000000002</v>
      </c>
      <c r="E36" s="3">
        <v>0.99939199999999995</v>
      </c>
      <c r="F36" s="3">
        <f xml:space="preserve"> (SUM(A36:E36)/5)</f>
        <v>0.99587199999999998</v>
      </c>
    </row>
    <row r="37" spans="1:6" x14ac:dyDescent="0.3">
      <c r="A37" s="3">
        <v>0.94579999999999997</v>
      </c>
      <c r="B37" s="3">
        <v>0.96810200000000002</v>
      </c>
      <c r="C37" s="3">
        <v>0.96346200000000004</v>
      </c>
      <c r="D37" s="3">
        <v>0.94991200000000009</v>
      </c>
      <c r="E37" s="3">
        <v>0.93992200000000004</v>
      </c>
      <c r="F37" s="3">
        <f xml:space="preserve"> (SUM(A37:E37)/5)</f>
        <v>0.95343960000000005</v>
      </c>
    </row>
    <row r="38" spans="1:6" x14ac:dyDescent="0.3">
      <c r="A38" s="3">
        <v>0.943102</v>
      </c>
      <c r="B38" s="3">
        <v>0.96643400000000002</v>
      </c>
      <c r="C38" s="3">
        <v>0.93806199999999995</v>
      </c>
      <c r="D38" s="3">
        <v>0.933832</v>
      </c>
      <c r="E38" s="3">
        <v>0.92166000000000003</v>
      </c>
      <c r="F38" s="3">
        <f xml:space="preserve"> (SUM(A38:E38)/5)</f>
        <v>0.94061800000000007</v>
      </c>
    </row>
    <row r="39" spans="1:6" x14ac:dyDescent="0.3">
      <c r="A39" s="3">
        <v>0.92982799999999999</v>
      </c>
      <c r="B39" s="3">
        <v>0.95064800000000005</v>
      </c>
      <c r="C39" s="3">
        <v>0.90422400000000003</v>
      </c>
      <c r="D39" s="3">
        <v>0.92718800000000001</v>
      </c>
      <c r="E39" s="3">
        <v>0.92996000000000001</v>
      </c>
      <c r="F39" s="3">
        <f xml:space="preserve"> (SUM(A39:E39)/5)</f>
        <v>0.92836960000000013</v>
      </c>
    </row>
    <row r="40" spans="1:6" x14ac:dyDescent="0.3">
      <c r="A40" s="3">
        <v>0.88223200000000002</v>
      </c>
      <c r="B40" s="3">
        <v>0.87665400000000004</v>
      </c>
      <c r="C40" s="3">
        <v>0.90621200000000002</v>
      </c>
      <c r="D40" s="3">
        <v>0.88463000000000003</v>
      </c>
      <c r="E40" s="3">
        <v>0.89551400000000003</v>
      </c>
      <c r="F40" s="3">
        <f xml:space="preserve"> (SUM(A40:E40)/5)</f>
        <v>0.88904840000000007</v>
      </c>
    </row>
    <row r="41" spans="1:6" x14ac:dyDescent="0.3">
      <c r="A41" s="3">
        <v>0.98018799999999995</v>
      </c>
      <c r="B41" s="3">
        <v>0.92721799999999999</v>
      </c>
      <c r="C41" s="3">
        <v>0.93390600000000001</v>
      </c>
      <c r="D41" s="3">
        <v>0.94491199999999997</v>
      </c>
      <c r="E41" s="3">
        <v>0.94774800000000003</v>
      </c>
      <c r="F41" s="3">
        <f xml:space="preserve"> (SUM(A41:E41)/5)</f>
        <v>0.94679439999999992</v>
      </c>
    </row>
    <row r="42" spans="1:6" x14ac:dyDescent="0.3">
      <c r="A42" s="3">
        <v>0.94626399999999999</v>
      </c>
      <c r="B42" s="3">
        <v>0.97700600000000004</v>
      </c>
      <c r="C42" s="3">
        <v>0.95013199999999998</v>
      </c>
      <c r="D42" s="3">
        <v>0.95457199999999998</v>
      </c>
      <c r="E42" s="3">
        <v>0.96395600000000004</v>
      </c>
      <c r="F42" s="3">
        <f xml:space="preserve"> (SUM(A42:E42)/5)</f>
        <v>0.95838600000000018</v>
      </c>
    </row>
    <row r="43" spans="1:6" x14ac:dyDescent="0.3">
      <c r="A43" s="3">
        <v>0.94640800000000003</v>
      </c>
      <c r="B43" s="3">
        <v>0.96052000000000004</v>
      </c>
      <c r="C43" s="3">
        <v>0.97648400000000002</v>
      </c>
      <c r="D43" s="3">
        <v>0.94432400000000005</v>
      </c>
      <c r="E43" s="3">
        <v>0.97466799999999998</v>
      </c>
      <c r="F43" s="3">
        <f xml:space="preserve"> (SUM(A43:E43)/5)</f>
        <v>0.96048080000000002</v>
      </c>
    </row>
    <row r="44" spans="1:6" x14ac:dyDescent="0.3">
      <c r="A44" s="3">
        <v>0.89507400000000004</v>
      </c>
      <c r="B44" s="3">
        <v>0.88597400000000004</v>
      </c>
      <c r="C44" s="3">
        <v>0.86463599999999996</v>
      </c>
      <c r="D44" s="3">
        <v>0.89387399999999995</v>
      </c>
      <c r="E44" s="3">
        <v>0.86870199999999997</v>
      </c>
      <c r="F44" s="3">
        <f xml:space="preserve"> (SUM(A44:E44)/5)</f>
        <v>0.8816520000000001</v>
      </c>
    </row>
    <row r="45" spans="1:6" x14ac:dyDescent="0.3">
      <c r="A45" s="3">
        <v>0.86930200000000002</v>
      </c>
      <c r="B45" s="3">
        <v>0.86868400000000001</v>
      </c>
      <c r="C45" s="3">
        <v>0.891432</v>
      </c>
      <c r="D45" s="3">
        <v>0.85691600000000001</v>
      </c>
      <c r="E45" s="3">
        <v>0.84361200000000003</v>
      </c>
      <c r="F45" s="3">
        <f xml:space="preserve"> (SUM(A45:E45)/5)</f>
        <v>0.86598920000000013</v>
      </c>
    </row>
    <row r="46" spans="1:6" x14ac:dyDescent="0.3">
      <c r="A46" s="3">
        <v>0.89221200000000001</v>
      </c>
      <c r="B46" s="3">
        <v>0.92065399999999997</v>
      </c>
      <c r="C46" s="3">
        <v>0.87946199999999997</v>
      </c>
      <c r="D46" s="3">
        <v>0.87465199999999999</v>
      </c>
      <c r="E46" s="3">
        <v>0.85409400000000002</v>
      </c>
      <c r="F46" s="3">
        <f xml:space="preserve"> (SUM(A46:E46)/5)</f>
        <v>0.88421479999999997</v>
      </c>
    </row>
    <row r="47" spans="1:6" x14ac:dyDescent="0.3">
      <c r="A47" s="3">
        <v>0.90166000000000002</v>
      </c>
      <c r="B47" s="3">
        <v>0.92867200000000005</v>
      </c>
      <c r="C47" s="3">
        <v>0.93491000000000002</v>
      </c>
      <c r="D47" s="3">
        <v>0.91833200000000004</v>
      </c>
      <c r="E47" s="3">
        <v>0.91480600000000001</v>
      </c>
      <c r="F47" s="3">
        <f xml:space="preserve"> (SUM(A47:E47)/5)</f>
        <v>0.91967600000000016</v>
      </c>
    </row>
    <row r="48" spans="1:6" x14ac:dyDescent="0.3">
      <c r="A48" s="3">
        <v>0.96521400000000002</v>
      </c>
      <c r="B48" s="3">
        <v>1.0177020000000001</v>
      </c>
      <c r="C48" s="3">
        <v>0.98805799999999999</v>
      </c>
      <c r="D48" s="3">
        <v>0.94930800000000004</v>
      </c>
      <c r="E48" s="3">
        <v>0.98160000000000003</v>
      </c>
      <c r="F48" s="3">
        <f xml:space="preserve"> (SUM(A48:E48)/5)</f>
        <v>0.98037640000000015</v>
      </c>
    </row>
    <row r="49" spans="1:6" x14ac:dyDescent="0.3">
      <c r="A49" s="3">
        <v>1.1830499999999999</v>
      </c>
      <c r="B49" s="3">
        <v>1.101712</v>
      </c>
      <c r="C49" s="3">
        <v>1.1400140000000001</v>
      </c>
      <c r="D49" s="3">
        <v>1.2205360000000001</v>
      </c>
      <c r="E49" s="3">
        <v>1.0558460000000001</v>
      </c>
      <c r="F49" s="3">
        <f xml:space="preserve"> (SUM(A49:E49)/5)</f>
        <v>1.1402315999999999</v>
      </c>
    </row>
    <row r="50" spans="1:6" x14ac:dyDescent="0.3">
      <c r="A50" s="3">
        <v>1.2624139999999999</v>
      </c>
      <c r="B50" s="3">
        <v>1.3992180000000001</v>
      </c>
      <c r="C50" s="3">
        <v>1.3661239999999999</v>
      </c>
      <c r="D50" s="3">
        <v>1.4138520000000001</v>
      </c>
      <c r="E50" s="3">
        <v>1.3474699999999999</v>
      </c>
      <c r="F50" s="3">
        <f xml:space="preserve"> (SUM(A50:E50)/5)</f>
        <v>1.3578155999999999</v>
      </c>
    </row>
    <row r="52" spans="1:6" x14ac:dyDescent="0.3">
      <c r="A52" s="1" t="s">
        <v>19</v>
      </c>
      <c r="B52" s="1" t="s">
        <v>20</v>
      </c>
      <c r="C52" s="1" t="s">
        <v>21</v>
      </c>
      <c r="D52" s="1" t="s">
        <v>22</v>
      </c>
      <c r="E52" s="1" t="s">
        <v>23</v>
      </c>
      <c r="F52" s="1" t="s">
        <v>24</v>
      </c>
    </row>
    <row r="53" spans="1:6" x14ac:dyDescent="0.3">
      <c r="A53" s="3">
        <v>0.28279020466770061</v>
      </c>
      <c r="B53" s="3">
        <v>0.61370833836277605</v>
      </c>
      <c r="C53" s="3">
        <v>0.33147055630327099</v>
      </c>
      <c r="D53" s="3">
        <v>0.31660152214416148</v>
      </c>
      <c r="E53" s="3">
        <v>0.55496306754233649</v>
      </c>
      <c r="F53" s="3">
        <f xml:space="preserve"> (SUM(A53:E53)/5)</f>
        <v>0.41990673780404908</v>
      </c>
    </row>
    <row r="54" spans="1:6" x14ac:dyDescent="0.3">
      <c r="A54" s="3">
        <v>0.28644819426905099</v>
      </c>
      <c r="B54" s="3">
        <v>0.39724855644294049</v>
      </c>
      <c r="C54" s="3">
        <v>0.30217393096691852</v>
      </c>
      <c r="D54" s="3">
        <v>0.26302152051875899</v>
      </c>
      <c r="E54" s="3">
        <v>0.43335538754698799</v>
      </c>
      <c r="F54" s="3">
        <f xml:space="preserve"> (SUM(A54:E54)/5)</f>
        <v>0.33644951794893141</v>
      </c>
    </row>
    <row r="55" spans="1:6" x14ac:dyDescent="0.3">
      <c r="A55" s="3">
        <v>0.28293848023201079</v>
      </c>
      <c r="B55" s="3">
        <v>0.32705120339787758</v>
      </c>
      <c r="C55" s="3">
        <v>0.25943786569427357</v>
      </c>
      <c r="D55" s="3">
        <v>0.33799952037835812</v>
      </c>
      <c r="E55" s="3">
        <v>0.26973456656498418</v>
      </c>
      <c r="F55" s="3">
        <f xml:space="preserve"> (SUM(A55:E55)/5)</f>
        <v>0.29543232725350083</v>
      </c>
    </row>
    <row r="56" spans="1:6" x14ac:dyDescent="0.3">
      <c r="A56" s="3">
        <v>0.2989756017068953</v>
      </c>
      <c r="B56" s="3">
        <v>0.5599453402752812</v>
      </c>
      <c r="C56" s="3">
        <v>0.31253877491280979</v>
      </c>
      <c r="D56" s="3">
        <v>0.49394033309297608</v>
      </c>
      <c r="E56" s="3">
        <v>0.26494791639112758</v>
      </c>
      <c r="F56" s="3">
        <f xml:space="preserve"> (SUM(A56:E56)/5)</f>
        <v>0.38606959327581797</v>
      </c>
    </row>
    <row r="57" spans="1:6" x14ac:dyDescent="0.3">
      <c r="A57" s="3">
        <v>0.29703981244270938</v>
      </c>
      <c r="B57" s="3">
        <v>0.29062148971471469</v>
      </c>
      <c r="C57" s="3">
        <v>0.46793285742294233</v>
      </c>
      <c r="D57" s="3">
        <v>0.29252350520941039</v>
      </c>
      <c r="E57" s="3">
        <v>0.34474509105134482</v>
      </c>
      <c r="F57" s="3">
        <f xml:space="preserve"> (SUM(A57:E57)/5)</f>
        <v>0.33857255116822432</v>
      </c>
    </row>
    <row r="58" spans="1:6" x14ac:dyDescent="0.3">
      <c r="A58" s="3">
        <v>0.4058707733454085</v>
      </c>
      <c r="B58" s="3">
        <v>0.25028530615279831</v>
      </c>
      <c r="C58" s="3">
        <v>0.40680978007417651</v>
      </c>
      <c r="D58" s="3">
        <v>0.28064588408882818</v>
      </c>
      <c r="E58" s="3">
        <v>0.29466358529007269</v>
      </c>
      <c r="F58" s="3">
        <f xml:space="preserve"> (SUM(A58:E58)/5)</f>
        <v>0.32765506579025688</v>
      </c>
    </row>
    <row r="59" spans="1:6" x14ac:dyDescent="0.3">
      <c r="A59" s="3">
        <v>0.30693919642821771</v>
      </c>
      <c r="B59" s="3">
        <v>0.37916073895381092</v>
      </c>
      <c r="C59" s="3">
        <v>0.27546097105760742</v>
      </c>
      <c r="D59" s="3">
        <v>0.52088310475192057</v>
      </c>
      <c r="E59" s="3">
        <v>0.40563546943530437</v>
      </c>
      <c r="F59" s="3">
        <f xml:space="preserve"> (SUM(A59:E59)/5)</f>
        <v>0.37761589612537222</v>
      </c>
    </row>
    <row r="60" spans="1:6" x14ac:dyDescent="0.3">
      <c r="A60" s="3">
        <v>0.28754071283211352</v>
      </c>
      <c r="B60" s="3">
        <v>0.32216014278616179</v>
      </c>
      <c r="C60" s="3">
        <v>0.49884701637275558</v>
      </c>
      <c r="D60" s="3">
        <v>0.25342436943593261</v>
      </c>
      <c r="E60" s="3">
        <v>0.75292041928480058</v>
      </c>
      <c r="F60" s="3">
        <f xml:space="preserve"> (SUM(A60:E60)/5)</f>
        <v>0.42297853214235281</v>
      </c>
    </row>
    <row r="61" spans="1:6" x14ac:dyDescent="0.3">
      <c r="A61" s="3">
        <v>0.2454493767032217</v>
      </c>
      <c r="B61" s="3">
        <v>0.43537145212335621</v>
      </c>
      <c r="C61" s="3">
        <v>0.2323220254388291</v>
      </c>
      <c r="D61" s="3">
        <v>0.28535049697521131</v>
      </c>
      <c r="E61" s="3">
        <v>0.39476447813348142</v>
      </c>
      <c r="F61" s="3">
        <f xml:space="preserve"> (SUM(A61:E61)/5)</f>
        <v>0.31865156587481996</v>
      </c>
    </row>
    <row r="62" spans="1:6" x14ac:dyDescent="0.3">
      <c r="A62" s="3">
        <v>0.31792366819096701</v>
      </c>
      <c r="B62" s="3">
        <v>0.30392314183687957</v>
      </c>
      <c r="C62" s="3">
        <v>0.42250509272196951</v>
      </c>
      <c r="D62" s="3">
        <v>0.57594244933326399</v>
      </c>
      <c r="E62" s="3">
        <v>0.21485019305553349</v>
      </c>
      <c r="F62" s="3">
        <f xml:space="preserve"> (SUM(A62:E62)/5)</f>
        <v>0.36702890902772267</v>
      </c>
    </row>
    <row r="63" spans="1:6" x14ac:dyDescent="0.3">
      <c r="A63" s="3">
        <v>0.34496304592811089</v>
      </c>
      <c r="B63" s="3">
        <v>0.50744060764191867</v>
      </c>
      <c r="C63" s="3">
        <v>0.39440329683713349</v>
      </c>
      <c r="D63" s="3">
        <v>0.31089006882819542</v>
      </c>
      <c r="E63" s="3">
        <v>0.21719454220582979</v>
      </c>
      <c r="F63" s="3">
        <f xml:space="preserve"> (SUM(A63:E63)/5)</f>
        <v>0.35497831228823767</v>
      </c>
    </row>
    <row r="64" spans="1:6" x14ac:dyDescent="0.3">
      <c r="A64" s="3">
        <v>0.31561762371578678</v>
      </c>
      <c r="B64" s="3">
        <v>0.36571832387234848</v>
      </c>
      <c r="C64" s="3">
        <v>0.51973365284537831</v>
      </c>
      <c r="D64" s="3">
        <v>0.40819848820886151</v>
      </c>
      <c r="E64" s="3">
        <v>0.32184046414955358</v>
      </c>
      <c r="F64" s="3">
        <f xml:space="preserve"> (SUM(A64:E64)/5)</f>
        <v>0.38622171055838572</v>
      </c>
    </row>
    <row r="65" spans="1:6" x14ac:dyDescent="0.3">
      <c r="A65" s="3">
        <v>0.48195228000705631</v>
      </c>
      <c r="B65" s="3">
        <v>0.45081233035044632</v>
      </c>
      <c r="C65" s="3">
        <v>0.44094413096899282</v>
      </c>
      <c r="D65" s="3">
        <v>0.29656769401942612</v>
      </c>
      <c r="E65" s="3">
        <v>0.38147859704051562</v>
      </c>
      <c r="F65" s="3">
        <f xml:space="preserve"> (SUM(A65:E65)/5)</f>
        <v>0.41035100647728739</v>
      </c>
    </row>
    <row r="66" spans="1:6" x14ac:dyDescent="0.3">
      <c r="A66" s="3">
        <v>0.56197697417242976</v>
      </c>
      <c r="B66" s="3">
        <v>0.56566138727687598</v>
      </c>
      <c r="C66" s="3">
        <v>0.57175335049652298</v>
      </c>
      <c r="D66" s="3">
        <v>0.69659254424950623</v>
      </c>
      <c r="E66" s="3">
        <v>0.36737944728032912</v>
      </c>
      <c r="F66" s="3">
        <f xml:space="preserve"> (SUM(A66:E66)/5)</f>
        <v>0.55267274069513284</v>
      </c>
    </row>
    <row r="67" spans="1:6" x14ac:dyDescent="0.3">
      <c r="A67" s="3">
        <v>0.64426508721488296</v>
      </c>
      <c r="B67" s="3">
        <v>1.166002258349442</v>
      </c>
      <c r="C67" s="3">
        <v>1.0110653097718261</v>
      </c>
      <c r="D67" s="3">
        <v>1.289956928775531</v>
      </c>
      <c r="E67" s="3">
        <v>1.158052840374739</v>
      </c>
      <c r="F67" s="3">
        <f xml:space="preserve"> (SUM(A67:E67)/5)</f>
        <v>1.0538684848972841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Cleiton Sitec</dc:creator>
  <cp:lastModifiedBy>Cleiton Sitec</cp:lastModifiedBy>
  <dcterms:created xsi:type="dcterms:W3CDTF">2022-08-01T14:20:50Z</dcterms:created>
  <dcterms:modified xsi:type="dcterms:W3CDTF">2022-08-03T14:51:52Z</dcterms:modified>
</cp:coreProperties>
</file>