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CIANO\Desktop\Projeto de Graduação - SynRM - Caio Alexandre\Simulação\"/>
    </mc:Choice>
  </mc:AlternateContent>
  <xr:revisionPtr revIDLastSave="0" documentId="13_ncr:1_{401694C9-7040-40D6-AEC4-89F2F866DC40}" xr6:coauthVersionLast="47" xr6:coauthVersionMax="47" xr10:uidLastSave="{00000000-0000-0000-0000-000000000000}"/>
  <bookViews>
    <workbookView xWindow="-20610" yWindow="-120" windowWidth="20730" windowHeight="11310" xr2:uid="{00000000-000D-0000-FFFF-FFFF00000000}"/>
  </bookViews>
  <sheets>
    <sheet name="Fluxo_Concatenado_A_M-3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F74" i="1"/>
  <c r="G74" i="1"/>
  <c r="I2" i="1"/>
  <c r="H2" i="1"/>
  <c r="J2" i="1" l="1"/>
  <c r="F2" i="1" s="1"/>
  <c r="G5" i="1"/>
  <c r="E7" i="1"/>
  <c r="E11" i="1"/>
  <c r="F12" i="1"/>
  <c r="F16" i="1"/>
  <c r="G17" i="1"/>
  <c r="G21" i="1"/>
  <c r="E23" i="1"/>
  <c r="E27" i="1"/>
  <c r="F28" i="1"/>
  <c r="F32" i="1"/>
  <c r="G33" i="1"/>
  <c r="E35" i="1"/>
  <c r="F36" i="1"/>
  <c r="G37" i="1"/>
  <c r="E39" i="1"/>
  <c r="F40" i="1"/>
  <c r="G41" i="1"/>
  <c r="E43" i="1"/>
  <c r="F44" i="1"/>
  <c r="G45" i="1"/>
  <c r="E47" i="1"/>
  <c r="F48" i="1"/>
  <c r="G49" i="1"/>
  <c r="E51" i="1"/>
  <c r="F52" i="1"/>
  <c r="G53" i="1"/>
  <c r="E55" i="1"/>
  <c r="F56" i="1"/>
  <c r="G57" i="1"/>
  <c r="E59" i="1"/>
  <c r="F60" i="1"/>
  <c r="G61" i="1"/>
  <c r="E63" i="1"/>
  <c r="F64" i="1"/>
  <c r="G65" i="1"/>
  <c r="E67" i="1"/>
  <c r="F68" i="1"/>
  <c r="G69" i="1"/>
  <c r="E71" i="1"/>
  <c r="F72" i="1"/>
  <c r="G73" i="1"/>
  <c r="E6" i="1"/>
  <c r="F7" i="1"/>
  <c r="G8" i="1"/>
  <c r="E10" i="1"/>
  <c r="F11" i="1"/>
  <c r="G12" i="1"/>
  <c r="E14" i="1"/>
  <c r="F15" i="1"/>
  <c r="G16" i="1"/>
  <c r="E18" i="1"/>
  <c r="F19" i="1"/>
  <c r="G20" i="1"/>
  <c r="E22" i="1"/>
  <c r="G24" i="1"/>
  <c r="E26" i="1"/>
  <c r="E30" i="1"/>
  <c r="G32" i="1"/>
  <c r="G36" i="1"/>
  <c r="G40" i="1"/>
  <c r="G44" i="1"/>
  <c r="G48" i="1"/>
  <c r="G52" i="1"/>
  <c r="G56" i="1"/>
  <c r="E62" i="1"/>
  <c r="E66" i="1"/>
  <c r="G68" i="1"/>
  <c r="G72" i="1"/>
  <c r="G2" i="1"/>
  <c r="E2" i="1"/>
  <c r="E5" i="1"/>
  <c r="F6" i="1"/>
  <c r="G7" i="1"/>
  <c r="E9" i="1"/>
  <c r="F10" i="1"/>
  <c r="G11" i="1"/>
  <c r="E13" i="1"/>
  <c r="F14" i="1"/>
  <c r="G15" i="1"/>
  <c r="E17" i="1"/>
  <c r="F18" i="1"/>
  <c r="G19" i="1"/>
  <c r="E21" i="1"/>
  <c r="F22" i="1"/>
  <c r="G23" i="1"/>
  <c r="E25" i="1"/>
  <c r="F26" i="1"/>
  <c r="G27" i="1"/>
  <c r="E29" i="1"/>
  <c r="F30" i="1"/>
  <c r="G31" i="1"/>
  <c r="E33" i="1"/>
  <c r="F34" i="1"/>
  <c r="G35" i="1"/>
  <c r="E37" i="1"/>
  <c r="F38" i="1"/>
  <c r="G39" i="1"/>
  <c r="E41" i="1"/>
  <c r="F42" i="1"/>
  <c r="G43" i="1"/>
  <c r="E45" i="1"/>
  <c r="F46" i="1"/>
  <c r="G47" i="1"/>
  <c r="E49" i="1"/>
  <c r="F50" i="1"/>
  <c r="G51" i="1"/>
  <c r="E53" i="1"/>
  <c r="F54" i="1"/>
  <c r="G55" i="1"/>
  <c r="E57" i="1"/>
  <c r="F58" i="1"/>
  <c r="G59" i="1"/>
  <c r="E61" i="1"/>
  <c r="F62" i="1"/>
  <c r="G63" i="1"/>
  <c r="E65" i="1"/>
  <c r="F66" i="1"/>
  <c r="G67" i="1"/>
  <c r="E69" i="1"/>
  <c r="F70" i="1"/>
  <c r="G71" i="1"/>
  <c r="E73" i="1"/>
  <c r="G3" i="1"/>
  <c r="F23" i="1"/>
  <c r="F27" i="1"/>
  <c r="F31" i="1"/>
  <c r="F35" i="1"/>
  <c r="E38" i="1"/>
  <c r="E42" i="1"/>
  <c r="E46" i="1"/>
  <c r="E50" i="1"/>
  <c r="E54" i="1"/>
  <c r="E58" i="1"/>
  <c r="G60" i="1"/>
  <c r="G64" i="1"/>
  <c r="E70" i="1"/>
  <c r="F3" i="1"/>
  <c r="E4" i="1"/>
  <c r="F5" i="1"/>
  <c r="G6" i="1"/>
  <c r="E8" i="1"/>
  <c r="F9" i="1"/>
  <c r="G10" i="1"/>
  <c r="E12" i="1"/>
  <c r="F13" i="1"/>
  <c r="G14" i="1"/>
  <c r="E16" i="1"/>
  <c r="F17" i="1"/>
  <c r="G18" i="1"/>
  <c r="E20" i="1"/>
  <c r="F21" i="1"/>
  <c r="G22" i="1"/>
  <c r="E24" i="1"/>
  <c r="F25" i="1"/>
  <c r="G26" i="1"/>
  <c r="E28" i="1"/>
  <c r="F29" i="1"/>
  <c r="G30" i="1"/>
  <c r="E32" i="1"/>
  <c r="F33" i="1"/>
  <c r="G34" i="1"/>
  <c r="E36" i="1"/>
  <c r="F37" i="1"/>
  <c r="G38" i="1"/>
  <c r="E40" i="1"/>
  <c r="F41" i="1"/>
  <c r="G42" i="1"/>
  <c r="E44" i="1"/>
  <c r="F45" i="1"/>
  <c r="G46" i="1"/>
  <c r="E48" i="1"/>
  <c r="F49" i="1"/>
  <c r="G50" i="1"/>
  <c r="E52" i="1"/>
  <c r="F53" i="1"/>
  <c r="G54" i="1"/>
  <c r="E56" i="1"/>
  <c r="F57" i="1"/>
  <c r="G58" i="1"/>
  <c r="E60" i="1"/>
  <c r="F61" i="1"/>
  <c r="G62" i="1"/>
  <c r="E64" i="1"/>
  <c r="F65" i="1"/>
  <c r="G66" i="1"/>
  <c r="E68" i="1"/>
  <c r="F69" i="1"/>
  <c r="G70" i="1"/>
  <c r="E72" i="1"/>
  <c r="F73" i="1"/>
  <c r="E3" i="1"/>
  <c r="G4" i="1"/>
  <c r="G28" i="1"/>
  <c r="E34" i="1"/>
  <c r="F39" i="1"/>
  <c r="F43" i="1"/>
  <c r="F47" i="1"/>
  <c r="F51" i="1"/>
  <c r="F55" i="1"/>
  <c r="F59" i="1"/>
  <c r="F63" i="1"/>
  <c r="F67" i="1"/>
  <c r="F71" i="1"/>
  <c r="E31" i="1" l="1"/>
  <c r="G25" i="1"/>
  <c r="F20" i="1"/>
  <c r="E15" i="1"/>
  <c r="G9" i="1"/>
  <c r="F4" i="1"/>
  <c r="G29" i="1"/>
  <c r="F24" i="1"/>
  <c r="E19" i="1"/>
  <c r="G13" i="1"/>
  <c r="F8" i="1"/>
</calcChain>
</file>

<file path=xl/sharedStrings.xml><?xml version="1.0" encoding="utf-8"?>
<sst xmlns="http://schemas.openxmlformats.org/spreadsheetml/2006/main" count="10" uniqueCount="10">
  <si>
    <t>Posicao</t>
  </si>
  <si>
    <t>Fluxo_Concatenado_estatorA</t>
  </si>
  <si>
    <t>Fluxo_Concatenado_estatorB</t>
  </si>
  <si>
    <t>Fluxo_Concatenado_estatorC</t>
  </si>
  <si>
    <t>E_a</t>
  </si>
  <si>
    <t>D_theta</t>
  </si>
  <si>
    <t>Wr</t>
  </si>
  <si>
    <t>D_T</t>
  </si>
  <si>
    <t>E_b</t>
  </si>
  <si>
    <t>E_c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</si>
</sst>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B1" workbookViewId="0">
      <selection activeCell="I11" sqref="I11"/>
    </sheetView>
  </sheetViews>
  <sheetFormatPr defaultRowHeight="15" x14ac:dyDescent="0.25"/>
  <cols>
    <col min="1" max="1" width="8.140625" bestFit="1" customWidth="1"/>
    <col min="2" max="4" width="27" bestFit="1" customWidth="1"/>
    <col min="5" max="7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>
        <v>0</v>
      </c>
      <c r="B2">
        <v>0.11967067655211699</v>
      </c>
      <c r="C2">
        <v>0.101309879799776</v>
      </c>
      <c r="D2">
        <v>-0.15420795270082599</v>
      </c>
      <c r="E2">
        <f>(B2-B73)/$J$2</f>
        <v>-106.32343955339664</v>
      </c>
      <c r="F2">
        <f t="shared" ref="F2:G2" si="0">(C2-C73)/$J$2</f>
        <v>58.201054908888224</v>
      </c>
      <c r="G2">
        <f t="shared" si="0"/>
        <v>69.841837206402474</v>
      </c>
      <c r="H2">
        <f>5*PI()/180</f>
        <v>8.7266462599716474E-2</v>
      </c>
      <c r="I2">
        <f>1500*2*PI()/50</f>
        <v>188.49555921538757</v>
      </c>
      <c r="J2">
        <f>H2/I2</f>
        <v>4.6296296296296298E-4</v>
      </c>
    </row>
    <row r="3" spans="1:10" x14ac:dyDescent="0.25">
      <c r="A3">
        <v>5</v>
      </c>
      <c r="B3">
        <v>7.63438317940974E-2</v>
      </c>
      <c r="C3">
        <v>7.2799538390878396E-2</v>
      </c>
      <c r="D3">
        <v>-9.5364466098230294E-2</v>
      </c>
      <c r="E3">
        <f>(B3-B2)/$J$2</f>
        <v>-93.585984677322315</v>
      </c>
      <c r="F3">
        <f t="shared" ref="F3:G3" si="1">(C3-C2)/$J$2</f>
        <v>-61.582337443218826</v>
      </c>
      <c r="G3">
        <f t="shared" si="1"/>
        <v>127.10193106160669</v>
      </c>
    </row>
    <row r="4" spans="1:10" x14ac:dyDescent="0.25">
      <c r="A4">
        <v>10</v>
      </c>
      <c r="B4">
        <v>3.3259239961435601E-2</v>
      </c>
      <c r="C4">
        <v>4.6278058639309901E-2</v>
      </c>
      <c r="D4">
        <v>-5.0392497988341001E-2</v>
      </c>
      <c r="E4">
        <f t="shared" ref="E4:E67" si="2">(B4-B3)/$J$2</f>
        <v>-93.062718358549489</v>
      </c>
      <c r="F4">
        <f t="shared" ref="F4:F67" si="3">(C4-C3)/$J$2</f>
        <v>-57.28639626338795</v>
      </c>
      <c r="G4">
        <f t="shared" ref="G4:G67" si="4">(D4-D3)/$J$2</f>
        <v>97.139451117360863</v>
      </c>
    </row>
    <row r="5" spans="1:10" x14ac:dyDescent="0.25">
      <c r="A5">
        <v>15</v>
      </c>
      <c r="B5">
        <v>3.25480999037275E-2</v>
      </c>
      <c r="C5">
        <v>-2.0558524694673599E-3</v>
      </c>
      <c r="D5">
        <v>-2.0956376338410999E-3</v>
      </c>
      <c r="E5">
        <f t="shared" si="2"/>
        <v>-1.5360625246494986</v>
      </c>
      <c r="F5">
        <f t="shared" si="3"/>
        <v>-104.40124799495888</v>
      </c>
      <c r="G5">
        <f t="shared" si="4"/>
        <v>104.32121836571977</v>
      </c>
    </row>
    <row r="6" spans="1:10" x14ac:dyDescent="0.25">
      <c r="A6">
        <v>20</v>
      </c>
      <c r="B6">
        <v>3.3268302863667103E-2</v>
      </c>
      <c r="C6">
        <v>-5.0429151306286099E-2</v>
      </c>
      <c r="D6">
        <v>4.6316395892430799E-2</v>
      </c>
      <c r="E6">
        <f t="shared" si="2"/>
        <v>1.5556383934695428</v>
      </c>
      <c r="F6">
        <f t="shared" si="3"/>
        <v>-104.48632548752848</v>
      </c>
      <c r="G6">
        <f t="shared" si="4"/>
        <v>104.5699924167473</v>
      </c>
    </row>
    <row r="7" spans="1:10" x14ac:dyDescent="0.25">
      <c r="A7">
        <v>25</v>
      </c>
      <c r="B7">
        <v>7.6295605318527401E-2</v>
      </c>
      <c r="C7">
        <v>-9.5331207206428903E-2</v>
      </c>
      <c r="D7">
        <v>7.2770227345260896E-2</v>
      </c>
      <c r="E7">
        <f t="shared" si="2"/>
        <v>92.938973302498241</v>
      </c>
      <c r="F7">
        <f t="shared" si="3"/>
        <v>-96.988440744308448</v>
      </c>
      <c r="G7">
        <f t="shared" si="4"/>
        <v>57.140275938113007</v>
      </c>
    </row>
    <row r="8" spans="1:10" x14ac:dyDescent="0.25">
      <c r="A8">
        <v>30</v>
      </c>
      <c r="B8">
        <v>0.119669214107596</v>
      </c>
      <c r="C8">
        <v>-0.15427107063840501</v>
      </c>
      <c r="D8">
        <v>0.101332678631448</v>
      </c>
      <c r="E8">
        <f t="shared" si="2"/>
        <v>93.686994984388164</v>
      </c>
      <c r="F8">
        <f t="shared" si="3"/>
        <v>-127.31010501306838</v>
      </c>
      <c r="G8">
        <f t="shared" si="4"/>
        <v>61.694894778164141</v>
      </c>
    </row>
    <row r="9" spans="1:10" x14ac:dyDescent="0.25">
      <c r="A9">
        <v>35</v>
      </c>
      <c r="B9">
        <v>0.168718995327863</v>
      </c>
      <c r="C9">
        <v>-0.186566299652701</v>
      </c>
      <c r="D9">
        <v>7.4366794788062601E-2</v>
      </c>
      <c r="E9">
        <f t="shared" si="2"/>
        <v>105.94752743577672</v>
      </c>
      <c r="F9">
        <f t="shared" si="3"/>
        <v>-69.757694670879332</v>
      </c>
      <c r="G9">
        <f t="shared" si="4"/>
        <v>-58.246309101712463</v>
      </c>
    </row>
    <row r="10" spans="1:10" x14ac:dyDescent="0.25">
      <c r="A10">
        <v>40</v>
      </c>
      <c r="B10">
        <v>0.228985147847726</v>
      </c>
      <c r="C10">
        <v>-0.23857513959165</v>
      </c>
      <c r="D10">
        <v>4.8626700512508503E-2</v>
      </c>
      <c r="E10">
        <f t="shared" si="2"/>
        <v>130.17488944290409</v>
      </c>
      <c r="F10">
        <f t="shared" si="3"/>
        <v>-112.33909426812984</v>
      </c>
      <c r="G10">
        <f t="shared" si="4"/>
        <v>-55.598603635196852</v>
      </c>
    </row>
    <row r="11" spans="1:10" x14ac:dyDescent="0.25">
      <c r="A11">
        <v>45</v>
      </c>
      <c r="B11">
        <v>0.269304198874038</v>
      </c>
      <c r="C11">
        <v>-0.23046288844755899</v>
      </c>
      <c r="D11">
        <v>-1.9925182299327499E-3</v>
      </c>
      <c r="E11">
        <f t="shared" si="2"/>
        <v>87.089150216833929</v>
      </c>
      <c r="F11">
        <f t="shared" si="3"/>
        <v>17.522462471236569</v>
      </c>
      <c r="G11">
        <f t="shared" si="4"/>
        <v>-109.33751248367311</v>
      </c>
    </row>
    <row r="12" spans="1:10" x14ac:dyDescent="0.25">
      <c r="A12">
        <v>50</v>
      </c>
      <c r="B12">
        <v>0.33119757584630899</v>
      </c>
      <c r="C12">
        <v>-0.239796295305124</v>
      </c>
      <c r="D12">
        <v>-5.2736094050141603E-2</v>
      </c>
      <c r="E12">
        <f t="shared" si="2"/>
        <v>133.68969426010531</v>
      </c>
      <c r="F12">
        <f t="shared" si="3"/>
        <v>-20.160158812340416</v>
      </c>
      <c r="G12">
        <f t="shared" si="4"/>
        <v>-109.60612377165111</v>
      </c>
    </row>
    <row r="13" spans="1:10" x14ac:dyDescent="0.25">
      <c r="A13">
        <v>55</v>
      </c>
      <c r="B13">
        <v>0.345824708142146</v>
      </c>
      <c r="C13">
        <v>-0.18849386083967001</v>
      </c>
      <c r="D13">
        <v>-9.7908080464215397E-2</v>
      </c>
      <c r="E13">
        <f t="shared" si="2"/>
        <v>31.594605759007937</v>
      </c>
      <c r="F13">
        <f t="shared" si="3"/>
        <v>110.81325844538061</v>
      </c>
      <c r="G13">
        <f t="shared" si="4"/>
        <v>-97.571490654399383</v>
      </c>
    </row>
    <row r="14" spans="1:10" x14ac:dyDescent="0.25">
      <c r="A14">
        <v>60</v>
      </c>
      <c r="B14">
        <v>0.38076113482890001</v>
      </c>
      <c r="C14">
        <v>-0.156570443956426</v>
      </c>
      <c r="D14">
        <v>-0.15662547616898401</v>
      </c>
      <c r="E14">
        <f t="shared" si="2"/>
        <v>75.462681643388649</v>
      </c>
      <c r="F14">
        <f t="shared" si="3"/>
        <v>68.954580467807077</v>
      </c>
      <c r="G14">
        <f t="shared" si="4"/>
        <v>-126.82957472230019</v>
      </c>
    </row>
    <row r="15" spans="1:10" x14ac:dyDescent="0.25">
      <c r="A15">
        <v>65</v>
      </c>
      <c r="B15">
        <v>0.34611740917622003</v>
      </c>
      <c r="C15">
        <v>-9.7842933950465102E-2</v>
      </c>
      <c r="D15">
        <v>-0.18831278122606801</v>
      </c>
      <c r="E15">
        <f t="shared" si="2"/>
        <v>-74.830447409788746</v>
      </c>
      <c r="F15">
        <f t="shared" si="3"/>
        <v>126.85142161287553</v>
      </c>
      <c r="G15">
        <f t="shared" si="4"/>
        <v>-68.444578923301449</v>
      </c>
    </row>
    <row r="16" spans="1:10" x14ac:dyDescent="0.25">
      <c r="A16">
        <v>70</v>
      </c>
      <c r="B16">
        <v>0.33170552519134899</v>
      </c>
      <c r="C16">
        <v>-5.2746255563575602E-2</v>
      </c>
      <c r="D16">
        <v>-0.239841926791279</v>
      </c>
      <c r="E16">
        <f t="shared" si="2"/>
        <v>-31.12966940732143</v>
      </c>
      <c r="F16">
        <f t="shared" si="3"/>
        <v>97.408825315681312</v>
      </c>
      <c r="G16">
        <f t="shared" si="4"/>
        <v>-111.30295442085573</v>
      </c>
    </row>
    <row r="17" spans="1:7" x14ac:dyDescent="0.25">
      <c r="A17">
        <v>75</v>
      </c>
      <c r="B17">
        <v>0.269536003168802</v>
      </c>
      <c r="C17">
        <v>-2.0113097116265998E-3</v>
      </c>
      <c r="D17">
        <v>-0.23018796148232701</v>
      </c>
      <c r="E17">
        <f t="shared" si="2"/>
        <v>-134.2861675687015</v>
      </c>
      <c r="F17">
        <f t="shared" si="3"/>
        <v>109.58748304020983</v>
      </c>
      <c r="G17">
        <f t="shared" si="4"/>
        <v>20.852565067336297</v>
      </c>
    </row>
    <row r="18" spans="1:7" x14ac:dyDescent="0.25">
      <c r="A18">
        <v>80</v>
      </c>
      <c r="B18">
        <v>0.22927211237461601</v>
      </c>
      <c r="C18">
        <v>4.8614421758323499E-2</v>
      </c>
      <c r="D18">
        <v>-0.23877969039039701</v>
      </c>
      <c r="E18">
        <f t="shared" si="2"/>
        <v>-86.970004115441739</v>
      </c>
      <c r="F18">
        <f t="shared" si="3"/>
        <v>109.35157997509221</v>
      </c>
      <c r="G18">
        <f t="shared" si="4"/>
        <v>-18.5581344414312</v>
      </c>
    </row>
    <row r="19" spans="1:7" x14ac:dyDescent="0.25">
      <c r="A19">
        <v>85</v>
      </c>
      <c r="B19">
        <v>0.16889791337478099</v>
      </c>
      <c r="C19">
        <v>7.4366963146055301E-2</v>
      </c>
      <c r="D19">
        <v>-0.18654492307238099</v>
      </c>
      <c r="E19">
        <f t="shared" si="2"/>
        <v>-130.40826983964362</v>
      </c>
      <c r="F19">
        <f t="shared" si="3"/>
        <v>55.625489397500687</v>
      </c>
      <c r="G19">
        <f t="shared" si="4"/>
        <v>112.82709740691459</v>
      </c>
    </row>
    <row r="20" spans="1:7" x14ac:dyDescent="0.25">
      <c r="A20">
        <v>90</v>
      </c>
      <c r="B20">
        <v>0.119662513131694</v>
      </c>
      <c r="C20">
        <v>0.101302722484774</v>
      </c>
      <c r="D20">
        <v>-0.15419658089503499</v>
      </c>
      <c r="E20">
        <f t="shared" si="2"/>
        <v>-106.3484645250679</v>
      </c>
      <c r="F20">
        <f t="shared" si="3"/>
        <v>58.181240171632382</v>
      </c>
      <c r="G20">
        <f t="shared" si="4"/>
        <v>69.872419103067358</v>
      </c>
    </row>
    <row r="21" spans="1:7" x14ac:dyDescent="0.25">
      <c r="A21">
        <v>95</v>
      </c>
      <c r="B21">
        <v>7.6340484095436201E-2</v>
      </c>
      <c r="C21">
        <v>7.2806082944309805E-2</v>
      </c>
      <c r="D21">
        <v>-9.5388171551916895E-2</v>
      </c>
      <c r="E21">
        <f t="shared" si="2"/>
        <v>-93.575582718316852</v>
      </c>
      <c r="F21">
        <f t="shared" si="3"/>
        <v>-61.55274140740265</v>
      </c>
      <c r="G21">
        <f t="shared" si="4"/>
        <v>127.02616418113509</v>
      </c>
    </row>
    <row r="22" spans="1:7" x14ac:dyDescent="0.25">
      <c r="A22">
        <v>100</v>
      </c>
      <c r="B22">
        <v>3.3259372148326902E-2</v>
      </c>
      <c r="C22">
        <v>4.6278178122970699E-2</v>
      </c>
      <c r="D22">
        <v>-5.0392400313442498E-2</v>
      </c>
      <c r="E22">
        <f t="shared" si="2"/>
        <v>-93.055201805756084</v>
      </c>
      <c r="F22">
        <f t="shared" si="3"/>
        <v>-57.300274414092463</v>
      </c>
      <c r="G22">
        <f t="shared" si="4"/>
        <v>97.190865875104691</v>
      </c>
    </row>
    <row r="23" spans="1:7" x14ac:dyDescent="0.25">
      <c r="A23">
        <v>105</v>
      </c>
      <c r="B23">
        <v>3.2547731594276402E-2</v>
      </c>
      <c r="C23">
        <v>-2.0530791630002398E-3</v>
      </c>
      <c r="D23">
        <v>-2.09919063519853E-3</v>
      </c>
      <c r="E23">
        <f t="shared" si="2"/>
        <v>-1.5371435967490787</v>
      </c>
      <c r="F23">
        <f t="shared" si="3"/>
        <v>-104.39551573769722</v>
      </c>
      <c r="G23">
        <f t="shared" si="4"/>
        <v>104.31333290500696</v>
      </c>
    </row>
    <row r="24" spans="1:7" x14ac:dyDescent="0.25">
      <c r="A24">
        <v>110</v>
      </c>
      <c r="B24">
        <v>3.3267199469229097E-2</v>
      </c>
      <c r="C24">
        <v>-5.0425312769169797E-2</v>
      </c>
      <c r="D24">
        <v>4.6312810926160498E-2</v>
      </c>
      <c r="E24">
        <f t="shared" si="2"/>
        <v>1.5540506098978213</v>
      </c>
      <c r="F24">
        <f t="shared" si="3"/>
        <v>-104.48402458932624</v>
      </c>
      <c r="G24">
        <f t="shared" si="4"/>
        <v>104.56992337253548</v>
      </c>
    </row>
    <row r="25" spans="1:7" x14ac:dyDescent="0.25">
      <c r="A25">
        <v>115</v>
      </c>
      <c r="B25">
        <v>7.6310570349499895E-2</v>
      </c>
      <c r="C25">
        <v>-9.5366397622303894E-2</v>
      </c>
      <c r="D25">
        <v>7.2811522971139103E-2</v>
      </c>
      <c r="E25">
        <f t="shared" si="2"/>
        <v>92.973681101384926</v>
      </c>
      <c r="F25">
        <f t="shared" si="3"/>
        <v>-97.07274328276965</v>
      </c>
      <c r="G25">
        <f t="shared" si="4"/>
        <v>57.237218017153786</v>
      </c>
    </row>
    <row r="26" spans="1:7" x14ac:dyDescent="0.25">
      <c r="A26">
        <v>120</v>
      </c>
      <c r="B26">
        <v>0.119675949972936</v>
      </c>
      <c r="C26">
        <v>-0.15428136801970199</v>
      </c>
      <c r="D26">
        <v>0.101339312974863</v>
      </c>
      <c r="E26">
        <f t="shared" si="2"/>
        <v>93.669219986621982</v>
      </c>
      <c r="F26">
        <f t="shared" si="3"/>
        <v>-127.25633605837989</v>
      </c>
      <c r="G26">
        <f t="shared" si="4"/>
        <v>61.620026408043607</v>
      </c>
    </row>
    <row r="27" spans="1:7" x14ac:dyDescent="0.25">
      <c r="A27">
        <v>125</v>
      </c>
      <c r="B27">
        <v>0.16872827501774201</v>
      </c>
      <c r="C27">
        <v>-0.186586522344176</v>
      </c>
      <c r="D27">
        <v>7.4358870502182206E-2</v>
      </c>
      <c r="E27">
        <f t="shared" si="2"/>
        <v>105.95302209678098</v>
      </c>
      <c r="F27">
        <f t="shared" si="3"/>
        <v>-69.779133340863851</v>
      </c>
      <c r="G27">
        <f t="shared" si="4"/>
        <v>-58.277755740990507</v>
      </c>
    </row>
    <row r="28" spans="1:7" x14ac:dyDescent="0.25">
      <c r="A28">
        <v>130</v>
      </c>
      <c r="B28">
        <v>0.22896688405578999</v>
      </c>
      <c r="C28">
        <v>-0.23855425460662799</v>
      </c>
      <c r="D28">
        <v>4.8622945124957698E-2</v>
      </c>
      <c r="E28">
        <f t="shared" si="2"/>
        <v>130.11539552218363</v>
      </c>
      <c r="F28">
        <f t="shared" si="3"/>
        <v>-112.25030168689631</v>
      </c>
      <c r="G28">
        <f t="shared" si="4"/>
        <v>-55.589598814804937</v>
      </c>
    </row>
    <row r="29" spans="1:7" x14ac:dyDescent="0.25">
      <c r="A29">
        <v>135</v>
      </c>
      <c r="B29">
        <v>0.26934926813600601</v>
      </c>
      <c r="C29">
        <v>-0.230511388155208</v>
      </c>
      <c r="D29">
        <v>-1.9853455004401901E-3</v>
      </c>
      <c r="E29">
        <f t="shared" si="2"/>
        <v>87.225949613266607</v>
      </c>
      <c r="F29">
        <f t="shared" si="3"/>
        <v>17.372591535067187</v>
      </c>
      <c r="G29">
        <f t="shared" si="4"/>
        <v>-109.31390775085943</v>
      </c>
    </row>
    <row r="30" spans="1:7" x14ac:dyDescent="0.25">
      <c r="A30">
        <v>140</v>
      </c>
      <c r="B30">
        <v>0.33119577160821301</v>
      </c>
      <c r="C30">
        <v>-0.23980188358114601</v>
      </c>
      <c r="D30">
        <v>-5.2742357493458798E-2</v>
      </c>
      <c r="E30">
        <f t="shared" si="2"/>
        <v>133.58844749996709</v>
      </c>
      <c r="F30">
        <f t="shared" si="3"/>
        <v>-20.067470120026115</v>
      </c>
      <c r="G30">
        <f t="shared" si="4"/>
        <v>-109.63514590492019</v>
      </c>
    </row>
    <row r="31" spans="1:7" x14ac:dyDescent="0.25">
      <c r="A31">
        <v>145</v>
      </c>
      <c r="B31">
        <v>0.34599084688763898</v>
      </c>
      <c r="C31">
        <v>-0.188555646417566</v>
      </c>
      <c r="D31">
        <v>-9.7861433905558903E-2</v>
      </c>
      <c r="E31">
        <f t="shared" si="2"/>
        <v>31.9573626035601</v>
      </c>
      <c r="F31">
        <f t="shared" si="3"/>
        <v>110.69187227333282</v>
      </c>
      <c r="G31">
        <f t="shared" si="4"/>
        <v>-97.457205050136224</v>
      </c>
    </row>
    <row r="32" spans="1:7" x14ac:dyDescent="0.25">
      <c r="A32">
        <v>150</v>
      </c>
      <c r="B32">
        <v>0.380753895094122</v>
      </c>
      <c r="C32">
        <v>-0.15656144006432099</v>
      </c>
      <c r="D32">
        <v>-0.15662023957163901</v>
      </c>
      <c r="E32">
        <f t="shared" si="2"/>
        <v>75.088184126003313</v>
      </c>
      <c r="F32">
        <f t="shared" si="3"/>
        <v>69.107485723009233</v>
      </c>
      <c r="G32">
        <f t="shared" si="4"/>
        <v>-126.91902023873303</v>
      </c>
    </row>
    <row r="33" spans="1:7" x14ac:dyDescent="0.25">
      <c r="A33">
        <v>155</v>
      </c>
      <c r="B33">
        <v>0.34617125590888298</v>
      </c>
      <c r="C33">
        <v>-9.7822090745979501E-2</v>
      </c>
      <c r="D33">
        <v>-0.18830545729742301</v>
      </c>
      <c r="E33">
        <f t="shared" si="2"/>
        <v>-74.698500640116279</v>
      </c>
      <c r="F33">
        <f t="shared" si="3"/>
        <v>126.87699452761761</v>
      </c>
      <c r="G33">
        <f t="shared" si="4"/>
        <v>-68.440070287693445</v>
      </c>
    </row>
    <row r="34" spans="1:7" x14ac:dyDescent="0.25">
      <c r="A34">
        <v>160</v>
      </c>
      <c r="B34">
        <v>0.33171552831103301</v>
      </c>
      <c r="C34">
        <v>-5.2747376988263199E-2</v>
      </c>
      <c r="D34">
        <v>-0.23984775866442201</v>
      </c>
      <c r="E34">
        <f t="shared" si="2"/>
        <v>-31.224371611355924</v>
      </c>
      <c r="F34">
        <f t="shared" si="3"/>
        <v>97.361381716667211</v>
      </c>
      <c r="G34">
        <f t="shared" si="4"/>
        <v>-111.33137095271783</v>
      </c>
    </row>
    <row r="35" spans="1:7" x14ac:dyDescent="0.25">
      <c r="A35">
        <v>165</v>
      </c>
      <c r="B35">
        <v>0.26956871316235997</v>
      </c>
      <c r="C35">
        <v>-2.0169090105655201E-3</v>
      </c>
      <c r="D35">
        <v>-0.230238408364384</v>
      </c>
      <c r="E35">
        <f t="shared" si="2"/>
        <v>-134.23712072113375</v>
      </c>
      <c r="F35">
        <f t="shared" si="3"/>
        <v>109.57781083182698</v>
      </c>
      <c r="G35">
        <f t="shared" si="4"/>
        <v>20.756196648082103</v>
      </c>
    </row>
    <row r="36" spans="1:7" x14ac:dyDescent="0.25">
      <c r="A36">
        <v>170</v>
      </c>
      <c r="B36">
        <v>0.229277675703948</v>
      </c>
      <c r="C36">
        <v>4.8618727793228997E-2</v>
      </c>
      <c r="D36">
        <v>-0.23878518846456401</v>
      </c>
      <c r="E36">
        <f t="shared" si="2"/>
        <v>-87.028640910169869</v>
      </c>
      <c r="F36">
        <f t="shared" si="3"/>
        <v>109.37297549619615</v>
      </c>
      <c r="G36">
        <f t="shared" si="4"/>
        <v>-18.461045016388816</v>
      </c>
    </row>
    <row r="37" spans="1:7" x14ac:dyDescent="0.25">
      <c r="A37">
        <v>175</v>
      </c>
      <c r="B37">
        <v>0.168840646525001</v>
      </c>
      <c r="C37">
        <v>7.4341189851428804E-2</v>
      </c>
      <c r="D37">
        <v>-0.186475045953193</v>
      </c>
      <c r="E37">
        <f t="shared" si="2"/>
        <v>-130.54398302652552</v>
      </c>
      <c r="F37">
        <f t="shared" si="3"/>
        <v>55.560518045711582</v>
      </c>
      <c r="G37">
        <f t="shared" si="4"/>
        <v>112.98990782456137</v>
      </c>
    </row>
    <row r="38" spans="1:7" x14ac:dyDescent="0.25">
      <c r="A38">
        <v>180</v>
      </c>
      <c r="B38">
        <v>0.119661728866362</v>
      </c>
      <c r="C38">
        <v>0.10130163657133701</v>
      </c>
      <c r="D38">
        <v>-0.15419410404200801</v>
      </c>
      <c r="E38">
        <f t="shared" si="2"/>
        <v>-106.22646214266022</v>
      </c>
      <c r="F38">
        <f t="shared" si="3"/>
        <v>58.234564915001712</v>
      </c>
      <c r="G38">
        <f t="shared" si="4"/>
        <v>69.726834528159586</v>
      </c>
    </row>
    <row r="39" spans="1:7" x14ac:dyDescent="0.25">
      <c r="A39">
        <v>185</v>
      </c>
      <c r="B39">
        <v>7.6342606918502295E-2</v>
      </c>
      <c r="C39">
        <v>7.2809189092917295E-2</v>
      </c>
      <c r="D39">
        <v>-9.5395059901636298E-2</v>
      </c>
      <c r="E39">
        <f t="shared" si="2"/>
        <v>-93.569303407376964</v>
      </c>
      <c r="F39">
        <f t="shared" si="3"/>
        <v>-61.543686553386571</v>
      </c>
      <c r="G39">
        <f t="shared" si="4"/>
        <v>127.00593534320289</v>
      </c>
    </row>
    <row r="40" spans="1:7" x14ac:dyDescent="0.25">
      <c r="A40">
        <v>190</v>
      </c>
      <c r="B40">
        <v>3.3258193154406798E-2</v>
      </c>
      <c r="C40">
        <v>4.6276786208245803E-2</v>
      </c>
      <c r="D40">
        <v>-5.0390886594072898E-2</v>
      </c>
      <c r="E40">
        <f t="shared" si="2"/>
        <v>-93.062333730446269</v>
      </c>
      <c r="F40">
        <f t="shared" si="3"/>
        <v>-57.309990230890421</v>
      </c>
      <c r="G40">
        <f t="shared" si="4"/>
        <v>97.209014344336936</v>
      </c>
    </row>
    <row r="41" spans="1:7" x14ac:dyDescent="0.25">
      <c r="A41">
        <v>195</v>
      </c>
      <c r="B41">
        <v>3.2548348121817401E-2</v>
      </c>
      <c r="C41">
        <v>-2.0455016328638801E-3</v>
      </c>
      <c r="D41">
        <v>-2.10631469820726E-3</v>
      </c>
      <c r="E41">
        <f t="shared" si="2"/>
        <v>-1.5332652703930976</v>
      </c>
      <c r="F41">
        <f t="shared" si="3"/>
        <v>-104.37614173679691</v>
      </c>
      <c r="G41">
        <f t="shared" si="4"/>
        <v>104.29467529506977</v>
      </c>
    </row>
    <row r="42" spans="1:7" x14ac:dyDescent="0.25">
      <c r="A42">
        <v>200</v>
      </c>
      <c r="B42">
        <v>3.3267899156521799E-2</v>
      </c>
      <c r="C42">
        <v>-5.0427212521610497E-2</v>
      </c>
      <c r="D42">
        <v>4.63143741385528E-2</v>
      </c>
      <c r="E42">
        <f t="shared" si="2"/>
        <v>1.5542302349614994</v>
      </c>
      <c r="F42">
        <f t="shared" si="3"/>
        <v>-104.5044955196927</v>
      </c>
      <c r="G42">
        <f t="shared" si="4"/>
        <v>104.58868788740173</v>
      </c>
    </row>
    <row r="43" spans="1:7" x14ac:dyDescent="0.25">
      <c r="A43">
        <v>205</v>
      </c>
      <c r="B43">
        <v>7.6307725378240099E-2</v>
      </c>
      <c r="C43">
        <v>-9.5362106503639493E-2</v>
      </c>
      <c r="D43">
        <v>7.2806798987472998E-2</v>
      </c>
      <c r="E43">
        <f t="shared" si="2"/>
        <v>92.96602463891152</v>
      </c>
      <c r="F43">
        <f t="shared" si="3"/>
        <v>-97.059371001182626</v>
      </c>
      <c r="G43">
        <f t="shared" si="4"/>
        <v>57.223637673667625</v>
      </c>
    </row>
    <row r="44" spans="1:7" x14ac:dyDescent="0.25">
      <c r="A44">
        <v>210</v>
      </c>
      <c r="B44">
        <v>0.11967427855703899</v>
      </c>
      <c r="C44">
        <v>-0.15427490776244601</v>
      </c>
      <c r="D44">
        <v>0.10133710796680601</v>
      </c>
      <c r="E44">
        <f t="shared" si="2"/>
        <v>93.671754866205603</v>
      </c>
      <c r="F44">
        <f t="shared" si="3"/>
        <v>-127.25165071902208</v>
      </c>
      <c r="G44">
        <f t="shared" si="4"/>
        <v>61.625467395359294</v>
      </c>
    </row>
    <row r="45" spans="1:7" x14ac:dyDescent="0.25">
      <c r="A45">
        <v>215</v>
      </c>
      <c r="B45">
        <v>0.16872576883571899</v>
      </c>
      <c r="C45">
        <v>-0.186588336294496</v>
      </c>
      <c r="D45">
        <v>7.4359204433014595E-2</v>
      </c>
      <c r="E45">
        <f t="shared" si="2"/>
        <v>105.9512190019488</v>
      </c>
      <c r="F45">
        <f t="shared" si="3"/>
        <v>-69.797005629227982</v>
      </c>
      <c r="G45">
        <f t="shared" si="4"/>
        <v>-58.272271632989444</v>
      </c>
    </row>
    <row r="46" spans="1:7" x14ac:dyDescent="0.25">
      <c r="A46">
        <v>220</v>
      </c>
      <c r="B46">
        <v>0.228971706457439</v>
      </c>
      <c r="C46">
        <v>-0.23855872505609199</v>
      </c>
      <c r="D46">
        <v>4.8623488557862297E-2</v>
      </c>
      <c r="E46">
        <f t="shared" si="2"/>
        <v>130.13122526291522</v>
      </c>
      <c r="F46">
        <f t="shared" si="3"/>
        <v>-112.25603972504733</v>
      </c>
      <c r="G46">
        <f t="shared" si="4"/>
        <v>-55.589146290328962</v>
      </c>
    </row>
    <row r="47" spans="1:7" x14ac:dyDescent="0.25">
      <c r="A47">
        <v>225</v>
      </c>
      <c r="B47">
        <v>0.26920839318515499</v>
      </c>
      <c r="C47">
        <v>-0.230366855477562</v>
      </c>
      <c r="D47">
        <v>-1.9821543442879799E-3</v>
      </c>
      <c r="E47">
        <f t="shared" si="2"/>
        <v>86.911243331866544</v>
      </c>
      <c r="F47">
        <f t="shared" si="3"/>
        <v>17.694438289624781</v>
      </c>
      <c r="G47">
        <f t="shared" si="4"/>
        <v>-109.30818866864459</v>
      </c>
    </row>
    <row r="48" spans="1:7" x14ac:dyDescent="0.25">
      <c r="A48">
        <v>230</v>
      </c>
      <c r="B48">
        <v>0.33119920420813698</v>
      </c>
      <c r="C48">
        <v>-0.23979791691265601</v>
      </c>
      <c r="D48">
        <v>-5.2737971155122701E-2</v>
      </c>
      <c r="E48">
        <f t="shared" si="2"/>
        <v>133.90015180964107</v>
      </c>
      <c r="F48">
        <f t="shared" si="3"/>
        <v>-20.371092699803054</v>
      </c>
      <c r="G48">
        <f t="shared" si="4"/>
        <v>-109.63256431140299</v>
      </c>
    </row>
    <row r="49" spans="1:7" x14ac:dyDescent="0.25">
      <c r="A49">
        <v>235</v>
      </c>
      <c r="B49">
        <v>0.34585321790907397</v>
      </c>
      <c r="C49">
        <v>-0.188448419567605</v>
      </c>
      <c r="D49">
        <v>-9.7852607712608897E-2</v>
      </c>
      <c r="E49">
        <f t="shared" si="2"/>
        <v>31.652669594023912</v>
      </c>
      <c r="F49">
        <f t="shared" si="3"/>
        <v>110.91491426531017</v>
      </c>
      <c r="G49">
        <f t="shared" si="4"/>
        <v>-97.447614964170185</v>
      </c>
    </row>
    <row r="50" spans="1:7" x14ac:dyDescent="0.25">
      <c r="A50">
        <v>240</v>
      </c>
      <c r="B50">
        <v>0.38076784363215299</v>
      </c>
      <c r="C50">
        <v>-0.156571530032868</v>
      </c>
      <c r="D50">
        <v>-0.15662799816069001</v>
      </c>
      <c r="E50">
        <f t="shared" si="2"/>
        <v>75.415591561850675</v>
      </c>
      <c r="F50">
        <f t="shared" si="3"/>
        <v>68.854081395031912</v>
      </c>
      <c r="G50">
        <f t="shared" si="4"/>
        <v>-126.95484336785519</v>
      </c>
    </row>
    <row r="51" spans="1:7" x14ac:dyDescent="0.25">
      <c r="A51">
        <v>245</v>
      </c>
      <c r="B51">
        <v>0.34613039419456199</v>
      </c>
      <c r="C51">
        <v>-9.7786009023541703E-2</v>
      </c>
      <c r="D51">
        <v>-0.18830032599830701</v>
      </c>
      <c r="E51">
        <f t="shared" si="2"/>
        <v>-74.816890785196563</v>
      </c>
      <c r="F51">
        <f t="shared" si="3"/>
        <v>126.9767253801448</v>
      </c>
      <c r="G51">
        <f t="shared" si="4"/>
        <v>-68.412228129252725</v>
      </c>
    </row>
    <row r="52" spans="1:7" x14ac:dyDescent="0.25">
      <c r="A52">
        <v>250</v>
      </c>
      <c r="B52">
        <v>0.33171533723353103</v>
      </c>
      <c r="C52">
        <v>-5.2747395859624402E-2</v>
      </c>
      <c r="D52">
        <v>-0.239849101249339</v>
      </c>
      <c r="E52">
        <f t="shared" si="2"/>
        <v>-31.136523035826869</v>
      </c>
      <c r="F52">
        <f t="shared" si="3"/>
        <v>97.283404434061367</v>
      </c>
      <c r="G52">
        <f t="shared" si="4"/>
        <v>-111.3453545422291</v>
      </c>
    </row>
    <row r="53" spans="1:7" x14ac:dyDescent="0.25">
      <c r="A53">
        <v>255</v>
      </c>
      <c r="B53">
        <v>0.26953397578913402</v>
      </c>
      <c r="C53">
        <v>-2.0168502426568102E-3</v>
      </c>
      <c r="D53">
        <v>-0.23020319959927801</v>
      </c>
      <c r="E53">
        <f t="shared" si="2"/>
        <v>-134.31174071989753</v>
      </c>
      <c r="F53">
        <f t="shared" si="3"/>
        <v>109.57797853264999</v>
      </c>
      <c r="G53">
        <f t="shared" si="4"/>
        <v>20.835147564131738</v>
      </c>
    </row>
    <row r="54" spans="1:7" x14ac:dyDescent="0.25">
      <c r="A54">
        <v>260</v>
      </c>
      <c r="B54">
        <v>0.22926476904443999</v>
      </c>
      <c r="C54">
        <v>4.8613012911846998E-2</v>
      </c>
      <c r="D54">
        <v>-0.23877151117300999</v>
      </c>
      <c r="E54">
        <f t="shared" si="2"/>
        <v>-86.981486568539097</v>
      </c>
      <c r="F54">
        <f t="shared" si="3"/>
        <v>109.36050441372822</v>
      </c>
      <c r="G54">
        <f t="shared" si="4"/>
        <v>-18.507552999261062</v>
      </c>
    </row>
    <row r="55" spans="1:7" x14ac:dyDescent="0.25">
      <c r="A55">
        <v>265</v>
      </c>
      <c r="B55">
        <v>0.16889324252164201</v>
      </c>
      <c r="C55">
        <v>7.4363742309959804E-2</v>
      </c>
      <c r="D55">
        <v>-0.18653771945953301</v>
      </c>
      <c r="E55">
        <f t="shared" si="2"/>
        <v>-130.40249728924363</v>
      </c>
      <c r="F55">
        <f t="shared" si="3"/>
        <v>55.621575499923658</v>
      </c>
      <c r="G55">
        <f t="shared" si="4"/>
        <v>112.82499010111026</v>
      </c>
    </row>
    <row r="56" spans="1:7" x14ac:dyDescent="0.25">
      <c r="A56">
        <v>270</v>
      </c>
      <c r="B56">
        <v>0.119661525060669</v>
      </c>
      <c r="C56">
        <v>0.10130183413294901</v>
      </c>
      <c r="D56">
        <v>-0.15419513002363899</v>
      </c>
      <c r="E56">
        <f t="shared" si="2"/>
        <v>-106.34050971570169</v>
      </c>
      <c r="F56">
        <f t="shared" si="3"/>
        <v>58.186278337656674</v>
      </c>
      <c r="G56">
        <f t="shared" si="4"/>
        <v>69.859993181531081</v>
      </c>
    </row>
    <row r="57" spans="1:7" x14ac:dyDescent="0.25">
      <c r="A57">
        <v>275</v>
      </c>
      <c r="B57">
        <v>7.6340905675676404E-2</v>
      </c>
      <c r="C57">
        <v>7.2809195347176406E-2</v>
      </c>
      <c r="D57">
        <v>-9.5392676208388205E-2</v>
      </c>
      <c r="E57">
        <f t="shared" si="2"/>
        <v>-93.572537871584004</v>
      </c>
      <c r="F57">
        <f t="shared" si="3"/>
        <v>-61.544099777268812</v>
      </c>
      <c r="G57">
        <f t="shared" si="4"/>
        <v>127.0133002409417</v>
      </c>
    </row>
    <row r="58" spans="1:7" x14ac:dyDescent="0.25">
      <c r="A58">
        <v>280</v>
      </c>
      <c r="B58">
        <v>3.32586051550171E-2</v>
      </c>
      <c r="C58">
        <v>4.6276524285258198E-2</v>
      </c>
      <c r="D58">
        <v>-5.0390398600596902E-2</v>
      </c>
      <c r="E58">
        <f t="shared" si="2"/>
        <v>-93.057769124624087</v>
      </c>
      <c r="F58">
        <f t="shared" si="3"/>
        <v>-57.310569493743323</v>
      </c>
      <c r="G58">
        <f t="shared" si="4"/>
        <v>97.204919632829217</v>
      </c>
    </row>
    <row r="59" spans="1:7" x14ac:dyDescent="0.25">
      <c r="A59">
        <v>285</v>
      </c>
      <c r="B59">
        <v>3.2549188309865702E-2</v>
      </c>
      <c r="C59">
        <v>-2.0456557597204701E-3</v>
      </c>
      <c r="D59">
        <v>-2.1063594000236101E-3</v>
      </c>
      <c r="E59">
        <f t="shared" si="2"/>
        <v>-1.532340385527019</v>
      </c>
      <c r="F59">
        <f t="shared" si="3"/>
        <v>-104.37590889715392</v>
      </c>
      <c r="G59">
        <f t="shared" si="4"/>
        <v>104.29352467323831</v>
      </c>
    </row>
    <row r="60" spans="1:7" x14ac:dyDescent="0.25">
      <c r="A60">
        <v>290</v>
      </c>
      <c r="B60">
        <v>3.3268708254847103E-2</v>
      </c>
      <c r="C60">
        <v>-5.0429729309246801E-2</v>
      </c>
      <c r="D60">
        <v>4.6316975652164902E-2</v>
      </c>
      <c r="E60">
        <f t="shared" si="2"/>
        <v>1.554163081159825</v>
      </c>
      <c r="F60">
        <f t="shared" si="3"/>
        <v>-104.50959886697687</v>
      </c>
      <c r="G60">
        <f t="shared" si="4"/>
        <v>104.59440371272719</v>
      </c>
    </row>
    <row r="61" spans="1:7" x14ac:dyDescent="0.25">
      <c r="A61">
        <v>295</v>
      </c>
      <c r="B61">
        <v>7.6317571192483002E-2</v>
      </c>
      <c r="C61">
        <v>-9.5378824296157003E-2</v>
      </c>
      <c r="D61">
        <v>7.2813822200881298E-2</v>
      </c>
      <c r="E61">
        <f t="shared" si="2"/>
        <v>92.985543945293543</v>
      </c>
      <c r="F61">
        <f t="shared" si="3"/>
        <v>-97.090045171726032</v>
      </c>
      <c r="G61">
        <f t="shared" si="4"/>
        <v>57.233188545227414</v>
      </c>
    </row>
    <row r="62" spans="1:7" x14ac:dyDescent="0.25">
      <c r="A62">
        <v>300</v>
      </c>
      <c r="B62">
        <v>0.119682608107477</v>
      </c>
      <c r="C62">
        <v>-0.15428533532861299</v>
      </c>
      <c r="D62">
        <v>0.101345195029741</v>
      </c>
      <c r="E62">
        <f t="shared" si="2"/>
        <v>93.668479736387027</v>
      </c>
      <c r="F62">
        <f t="shared" si="3"/>
        <v>-127.23806383010493</v>
      </c>
      <c r="G62">
        <f t="shared" si="4"/>
        <v>61.627765310336954</v>
      </c>
    </row>
    <row r="63" spans="1:7" x14ac:dyDescent="0.25">
      <c r="A63">
        <v>305</v>
      </c>
      <c r="B63">
        <v>0.168731617150541</v>
      </c>
      <c r="C63">
        <v>-0.18659686392354999</v>
      </c>
      <c r="D63">
        <v>7.4361255896593995E-2</v>
      </c>
      <c r="E63">
        <f t="shared" si="2"/>
        <v>105.94585953301824</v>
      </c>
      <c r="F63">
        <f t="shared" si="3"/>
        <v>-69.792901765063903</v>
      </c>
      <c r="G63">
        <f t="shared" si="4"/>
        <v>-58.285308527597529</v>
      </c>
    </row>
    <row r="64" spans="1:7" x14ac:dyDescent="0.25">
      <c r="A64">
        <v>310</v>
      </c>
      <c r="B64">
        <v>0.22896850470261401</v>
      </c>
      <c r="C64">
        <v>-0.23855727038917099</v>
      </c>
      <c r="D64">
        <v>4.8623535937484301E-2</v>
      </c>
      <c r="E64">
        <f t="shared" si="2"/>
        <v>130.11167711247771</v>
      </c>
      <c r="F64">
        <f t="shared" si="3"/>
        <v>-112.23447796574136</v>
      </c>
      <c r="G64">
        <f t="shared" si="4"/>
        <v>-55.593475111676938</v>
      </c>
    </row>
    <row r="65" spans="1:7" x14ac:dyDescent="0.25">
      <c r="A65">
        <v>315</v>
      </c>
      <c r="B65">
        <v>0.26915528047405501</v>
      </c>
      <c r="C65">
        <v>-0.230311502092682</v>
      </c>
      <c r="D65">
        <v>-1.9851284500362601E-3</v>
      </c>
      <c r="E65">
        <f t="shared" si="2"/>
        <v>86.803435666312566</v>
      </c>
      <c r="F65">
        <f t="shared" si="3"/>
        <v>17.810859520416212</v>
      </c>
      <c r="G65">
        <f t="shared" si="4"/>
        <v>-109.31471507704441</v>
      </c>
    </row>
    <row r="66" spans="1:7" x14ac:dyDescent="0.25">
      <c r="A66">
        <v>320</v>
      </c>
      <c r="B66">
        <v>0.33120475521553999</v>
      </c>
      <c r="C66">
        <v>-0.239810373602386</v>
      </c>
      <c r="D66">
        <v>-5.2746721430728401E-2</v>
      </c>
      <c r="E66">
        <f t="shared" si="2"/>
        <v>134.02686544160755</v>
      </c>
      <c r="F66">
        <f t="shared" si="3"/>
        <v>-20.517562460960626</v>
      </c>
      <c r="G66">
        <f t="shared" si="4"/>
        <v>-109.64504083829502</v>
      </c>
    </row>
    <row r="67" spans="1:7" x14ac:dyDescent="0.25">
      <c r="A67">
        <v>325</v>
      </c>
      <c r="B67">
        <v>0.345761709366464</v>
      </c>
      <c r="C67">
        <v>-0.18845616718229999</v>
      </c>
      <c r="D67">
        <v>-9.7853753108454303E-2</v>
      </c>
      <c r="E67">
        <f t="shared" si="2"/>
        <v>31.443020965995853</v>
      </c>
      <c r="F67">
        <f t="shared" si="3"/>
        <v>110.92508586738577</v>
      </c>
      <c r="G67">
        <f t="shared" si="4"/>
        <v>-97.431188423887946</v>
      </c>
    </row>
    <row r="68" spans="1:7" x14ac:dyDescent="0.25">
      <c r="A68">
        <v>330</v>
      </c>
      <c r="B68">
        <v>0.38076680625535902</v>
      </c>
      <c r="C68">
        <v>-0.156559604236196</v>
      </c>
      <c r="D68">
        <v>-0.15662185859296701</v>
      </c>
      <c r="E68">
        <f t="shared" ref="E68:E73" si="5">(B68-B67)/$J$2</f>
        <v>75.611009280013249</v>
      </c>
      <c r="F68">
        <f t="shared" ref="F68:F73" si="6">(C68-C67)/$J$2</f>
        <v>68.89657596358461</v>
      </c>
      <c r="G68">
        <f t="shared" ref="G68:G73" si="7">(D68-D67)/$J$2</f>
        <v>-126.93910784654744</v>
      </c>
    </row>
    <row r="69" spans="1:7" x14ac:dyDescent="0.25">
      <c r="A69">
        <v>335</v>
      </c>
      <c r="B69">
        <v>0.34623540510016099</v>
      </c>
      <c r="C69">
        <v>-9.7805360617983297E-2</v>
      </c>
      <c r="D69">
        <v>-0.18833928986433299</v>
      </c>
      <c r="E69">
        <f t="shared" si="5"/>
        <v>-74.587826495227759</v>
      </c>
      <c r="F69">
        <f t="shared" si="6"/>
        <v>126.90916621533943</v>
      </c>
      <c r="G69">
        <f t="shared" si="7"/>
        <v>-68.509651546150508</v>
      </c>
    </row>
    <row r="70" spans="1:7" x14ac:dyDescent="0.25">
      <c r="A70">
        <v>340</v>
      </c>
      <c r="B70">
        <v>0.33170730748384297</v>
      </c>
      <c r="C70">
        <v>-5.2747207042290897E-2</v>
      </c>
      <c r="D70">
        <v>-0.23984242475530701</v>
      </c>
      <c r="E70">
        <f t="shared" si="5"/>
        <v>-31.380690851246911</v>
      </c>
      <c r="F70">
        <f t="shared" si="6"/>
        <v>97.325611723495584</v>
      </c>
      <c r="G70">
        <f t="shared" si="7"/>
        <v>-111.24677136450389</v>
      </c>
    </row>
    <row r="71" spans="1:7" x14ac:dyDescent="0.25">
      <c r="A71">
        <v>345</v>
      </c>
      <c r="B71">
        <v>0.26957827457459799</v>
      </c>
      <c r="C71">
        <v>-2.0205638061459499E-3</v>
      </c>
      <c r="D71">
        <v>-0.23024795636825099</v>
      </c>
      <c r="E71">
        <f t="shared" si="5"/>
        <v>-134.19871108396916</v>
      </c>
      <c r="F71">
        <f t="shared" si="6"/>
        <v>109.56954939007308</v>
      </c>
      <c r="G71">
        <f t="shared" si="7"/>
        <v>20.724051716041004</v>
      </c>
    </row>
    <row r="72" spans="1:7" x14ac:dyDescent="0.25">
      <c r="A72">
        <v>350</v>
      </c>
      <c r="B72">
        <v>0.22925932344208699</v>
      </c>
      <c r="C72">
        <v>4.8610975543381098E-2</v>
      </c>
      <c r="D72">
        <v>-0.23876634745969599</v>
      </c>
      <c r="E72">
        <f t="shared" si="5"/>
        <v>-87.088934446223746</v>
      </c>
      <c r="F72">
        <f t="shared" si="6"/>
        <v>109.36412499497843</v>
      </c>
      <c r="G72">
        <f t="shared" si="7"/>
        <v>-18.399724757521209</v>
      </c>
    </row>
    <row r="73" spans="1:7" x14ac:dyDescent="0.25">
      <c r="A73">
        <v>355</v>
      </c>
      <c r="B73">
        <v>0.168894491160171</v>
      </c>
      <c r="C73">
        <v>7.4364946971587007E-2</v>
      </c>
      <c r="D73">
        <v>-0.18654213659267899</v>
      </c>
      <c r="E73">
        <f t="shared" si="5"/>
        <v>-130.38803772893854</v>
      </c>
      <c r="F73">
        <f t="shared" si="6"/>
        <v>55.628578284924764</v>
      </c>
      <c r="G73">
        <f t="shared" si="7"/>
        <v>112.80429547275673</v>
      </c>
    </row>
    <row r="74" spans="1:7" x14ac:dyDescent="0.25">
      <c r="A74">
        <v>360</v>
      </c>
      <c r="B74">
        <v>0.11966098431708801</v>
      </c>
      <c r="C74">
        <v>0.101301089115698</v>
      </c>
      <c r="D74">
        <v>-0.154193951683499</v>
      </c>
      <c r="E74">
        <f t="shared" ref="E74" si="8">(B74-B73)/$J$2</f>
        <v>-106.34437478105926</v>
      </c>
      <c r="F74">
        <f t="shared" ref="F74" si="9">(C74-C73)/$J$2</f>
        <v>58.18206703127975</v>
      </c>
      <c r="G74">
        <f t="shared" ref="G74" si="10">(D74-D73)/$J$2</f>
        <v>69.872079403828764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Fluxo_Concatenado_A_M-36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Alexandre Graciano</cp:lastModifiedBy>
  <dcterms:created xsi:type="dcterms:W3CDTF">2024-06-14T19:16:28Z</dcterms:created>
  <dcterms:modified xsi:type="dcterms:W3CDTF">2024-06-17T17:47:08Z</dcterms:modified>
</cp:coreProperties>
</file>