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ement.barre/Desktop/Impôts/"/>
    </mc:Choice>
  </mc:AlternateContent>
  <xr:revisionPtr revIDLastSave="0" documentId="13_ncr:1_{BF97F2D4-F0CF-654B-A0AB-1F75955E0478}" xr6:coauthVersionLast="47" xr6:coauthVersionMax="47" xr10:uidLastSave="{00000000-0000-0000-0000-000000000000}"/>
  <bookViews>
    <workbookView xWindow="12220" yWindow="2360" windowWidth="19000" windowHeight="15880" xr2:uid="{70075377-683C-B84F-80D8-E9350CE5BA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I3" i="1"/>
  <c r="G17" i="1"/>
  <c r="G14" i="1"/>
</calcChain>
</file>

<file path=xl/sharedStrings.xml><?xml version="1.0" encoding="utf-8"?>
<sst xmlns="http://schemas.openxmlformats.org/spreadsheetml/2006/main" count="22" uniqueCount="22">
  <si>
    <t>Real Estate Toulouse</t>
  </si>
  <si>
    <t>Real Estate Combloux</t>
  </si>
  <si>
    <t>Income</t>
  </si>
  <si>
    <t>Spendings</t>
  </si>
  <si>
    <t>Cleaning Lady</t>
  </si>
  <si>
    <t>Salary Clément</t>
  </si>
  <si>
    <t>Salary Soma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</si>
  <si>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</si>
  <si>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</si>
  <si>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</si>
  <si>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</si>
  <si>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</si>
  <si>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</si>
  <si>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</si>
  <si>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</si>
  <si>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</si>
  <si>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</si>
  <si>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</si>
  <si>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</si>
  <si>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Month</t>
  </si>
  <si>
    <t>Charges</t>
  </si>
  <si>
    <t>Réduction d'impots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</si>
</sst>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_ * #,##0_)\ &quot;€&quot;_ ;_ * \(#,##0\)\ &quot;€&quot;_ ;_ * &quot;-&quot;??_)\ &quot;€&quot;_ ;_ @_ "/>
    <numFmt numFmtId="165" formatCode="#,##0\ &quot;€&quot;"/>
  </numFmts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9"/>
      <color theme="1"/>
      <name val="CourierNewP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44" fontId="0" fillId="0" borderId="3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/>
    <xf numFmtId="165" fontId="1" fillId="0" borderId="4" xfId="0" applyNumberFormat="1" applyFont="1" applyBorder="1" applyAlignment="1">
      <alignment horizontal="center"/>
    </xf>
    <xf numFmtId="4" fontId="0" fillId="0" borderId="0" xfId="0" applyNumberFormat="1"/>
    <xf numFmtId="4" fontId="3" fillId="0" borderId="0" xfId="0" applyNumberFormat="1" applyFont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9D5C-2B81-6849-8A68-22C938359872}">
  <dimension ref="B1:K17"/>
  <sheetViews>
    <sheetView showGridLines="0" tabSelected="1" topLeftCell="F1" zoomScale="120" zoomScaleNormal="120" workbookViewId="0">
      <selection activeCell="I7" sqref="I7"/>
    </sheetView>
  </sheetViews>
  <sheetFormatPr baseColWidth="10" defaultRowHeight="16"/>
  <cols>
    <col min="1" max="1" width="3.33203125" customWidth="1"/>
    <col min="2" max="2" width="19" bestFit="1" customWidth="1"/>
    <col min="3" max="3" width="17" customWidth="1"/>
    <col min="4" max="4" width="3.33203125" customWidth="1"/>
    <col min="5" max="5" width="12.33203125" bestFit="1" customWidth="1"/>
    <col min="9" max="9" width="16.83203125" style="14" bestFit="1" customWidth="1"/>
  </cols>
  <sheetData>
    <row r="1" spans="2:11">
      <c r="B1" s="1" t="s">
        <v>2</v>
      </c>
      <c r="C1" s="1"/>
      <c r="E1" s="1" t="s">
        <v>3</v>
      </c>
      <c r="F1" s="1" t="s">
        <v>19</v>
      </c>
      <c r="G1" s="2"/>
      <c r="I1" s="12" t="s">
        <v>21</v>
      </c>
      <c r="K1" s="18">
        <v>75000</v>
      </c>
    </row>
    <row r="2" spans="2:11">
      <c r="B2" s="3" t="s">
        <v>5</v>
      </c>
      <c r="C2" s="11">
        <v>75069.89</v>
      </c>
      <c r="E2" s="20" t="s">
        <v>4</v>
      </c>
      <c r="F2" s="2" t="s">
        <v>7</v>
      </c>
      <c r="G2" s="8">
        <v>30</v>
      </c>
      <c r="I2" s="13">
        <v>171900</v>
      </c>
      <c r="K2" s="19">
        <v>50000</v>
      </c>
    </row>
    <row r="3" spans="2:11">
      <c r="B3" s="4" t="s">
        <v>6</v>
      </c>
      <c r="C3" s="10">
        <v>42854.25</v>
      </c>
      <c r="E3" s="21"/>
      <c r="F3" s="2" t="s">
        <v>8</v>
      </c>
      <c r="G3" s="8">
        <v>120</v>
      </c>
      <c r="I3" s="16">
        <f>I2*0.18/9</f>
        <v>3438</v>
      </c>
      <c r="K3" s="18">
        <f>SUM(K1:K2)</f>
        <v>125000</v>
      </c>
    </row>
    <row r="4" spans="2:11">
      <c r="B4" s="4" t="s">
        <v>0</v>
      </c>
      <c r="C4" s="6">
        <v>4669</v>
      </c>
      <c r="E4" s="21"/>
      <c r="F4" s="2" t="s">
        <v>9</v>
      </c>
      <c r="G4" s="8">
        <v>105</v>
      </c>
      <c r="K4" s="18">
        <f>K3/2</f>
        <v>62500</v>
      </c>
    </row>
    <row r="5" spans="2:11">
      <c r="B5" s="5" t="s">
        <v>1</v>
      </c>
      <c r="C5" s="7">
        <v>-3771</v>
      </c>
      <c r="E5" s="21"/>
      <c r="F5" s="2" t="s">
        <v>10</v>
      </c>
      <c r="G5" s="8">
        <v>120</v>
      </c>
      <c r="K5" s="17">
        <f>(28797-11295)*0.11</f>
        <v>1925.22</v>
      </c>
    </row>
    <row r="6" spans="2:11">
      <c r="E6" s="21"/>
      <c r="F6" s="2" t="s">
        <v>11</v>
      </c>
      <c r="G6" s="8">
        <v>150</v>
      </c>
      <c r="K6" s="17">
        <f>(K4-28798)*0.3</f>
        <v>10110.6</v>
      </c>
    </row>
    <row r="7" spans="2:11">
      <c r="E7" s="21"/>
      <c r="F7" s="2" t="s">
        <v>12</v>
      </c>
      <c r="G7" s="8">
        <v>120</v>
      </c>
    </row>
    <row r="8" spans="2:11">
      <c r="E8" s="21"/>
      <c r="F8" s="2" t="s">
        <v>13</v>
      </c>
      <c r="G8" s="8">
        <v>120</v>
      </c>
    </row>
    <row r="9" spans="2:11">
      <c r="E9" s="21"/>
      <c r="F9" s="2" t="s">
        <v>14</v>
      </c>
      <c r="G9" s="8">
        <v>45</v>
      </c>
    </row>
    <row r="10" spans="2:11">
      <c r="E10" s="21"/>
      <c r="F10" s="2" t="s">
        <v>15</v>
      </c>
      <c r="G10" s="8">
        <v>120</v>
      </c>
    </row>
    <row r="11" spans="2:11">
      <c r="E11" s="21"/>
      <c r="F11" s="2" t="s">
        <v>16</v>
      </c>
      <c r="G11" s="8">
        <v>120</v>
      </c>
    </row>
    <row r="12" spans="2:11">
      <c r="E12" s="21"/>
      <c r="F12" s="2" t="s">
        <v>17</v>
      </c>
      <c r="G12" s="8">
        <v>105</v>
      </c>
    </row>
    <row r="13" spans="2:11">
      <c r="E13" s="22"/>
      <c r="F13" s="2" t="s">
        <v>18</v>
      </c>
      <c r="G13" s="8">
        <v>90</v>
      </c>
    </row>
    <row r="14" spans="2:11">
      <c r="G14" s="9">
        <f>SUM(G2:G13)</f>
        <v>1245</v>
      </c>
    </row>
    <row r="15" spans="2:11">
      <c r="F15" s="2" t="s">
        <v>20</v>
      </c>
      <c r="G15" s="9">
        <v>341.24</v>
      </c>
    </row>
    <row r="16" spans="2:11">
      <c r="G16" s="9">
        <v>543.84</v>
      </c>
    </row>
    <row r="17" spans="7:7">
      <c r="G17" s="15">
        <f>SUM(G14:G16)</f>
        <v>2130.08</v>
      </c>
    </row>
  </sheetData>
  <mergeCells count="1">
    <mergeCell ref="E2:E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BARRÉ, Clément</dc:creator>
  <cp:lastModifiedBy>BARRÉ, Clément</cp:lastModifiedBy>
  <dcterms:created xsi:type="dcterms:W3CDTF">2024-05-11T09:47:51Z</dcterms:created>
  <dcterms:modified xsi:type="dcterms:W3CDTF">2024-05-12T11:10:09Z</dcterms:modified>
</cp:coreProperties>
</file>